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Моделирование\"/>
    </mc:Choice>
  </mc:AlternateContent>
  <xr:revisionPtr revIDLastSave="0" documentId="8_{E1A4F3E5-BB5E-4C8A-B385-883B263C88DF}" xr6:coauthVersionLast="47" xr6:coauthVersionMax="47" xr10:uidLastSave="{00000000-0000-0000-0000-000000000000}"/>
  <bookViews>
    <workbookView xWindow="-108" yWindow="-108" windowWidth="23256" windowHeight="12576" activeTab="1" xr2:uid="{73FAD8A7-3EEF-4DDA-86DB-0E6E11395A33}"/>
  </bookViews>
  <sheets>
    <sheet name="Лист1" sheetId="1" r:id="rId1"/>
    <sheet name="Лист2" sheetId="2" r:id="rId2"/>
  </sheets>
  <definedNames>
    <definedName name="solver_adj" localSheetId="1" hidden="1">Лист2!$F$7:$F$8</definedName>
    <definedName name="solver_cvg" localSheetId="1" hidden="1">0.0001</definedName>
    <definedName name="solver_drv" localSheetId="1" hidden="1">1</definedName>
    <definedName name="solver_eng" localSheetId="1" hidden="1">1</definedName>
    <definedName name="solver_est" localSheetId="1" hidden="1">1</definedName>
    <definedName name="solver_itr" localSheetId="1" hidden="1">2147483647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1</definedName>
    <definedName name="solver_nod" localSheetId="1" hidden="1">2147483647</definedName>
    <definedName name="solver_num" localSheetId="1" hidden="1">0</definedName>
    <definedName name="solver_nwt" localSheetId="1" hidden="1">1</definedName>
    <definedName name="solver_opt" localSheetId="1" hidden="1">Лист2!$H$11</definedName>
    <definedName name="solver_pre" localSheetId="1" hidden="1">0.000001</definedName>
    <definedName name="solver_rbv" localSheetId="1" hidden="1">1</definedName>
    <definedName name="solver_rlx" localSheetId="1" hidden="1">2</definedName>
    <definedName name="solver_rsd" localSheetId="1" hidden="1">0</definedName>
    <definedName name="solver_scl" localSheetId="1" hidden="1">1</definedName>
    <definedName name="solver_sho" localSheetId="1" hidden="1">2</definedName>
    <definedName name="solver_ssz" localSheetId="1" hidden="1">100</definedName>
    <definedName name="solver_tim" localSheetId="1" hidden="1">2147483647</definedName>
    <definedName name="solver_tol" localSheetId="1" hidden="1">0.01</definedName>
    <definedName name="solver_typ" localSheetId="1" hidden="1">2</definedName>
    <definedName name="solver_val" localSheetId="1" hidden="1">0</definedName>
    <definedName name="solver_ver" localSheetId="1" hidden="1">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6" i="2" l="1"/>
  <c r="E316" i="2" s="1"/>
  <c r="I316" i="2"/>
  <c r="F316" i="2" s="1"/>
  <c r="J316" i="2"/>
  <c r="G316" i="2" s="1"/>
  <c r="E271" i="2"/>
  <c r="H272" i="2" s="1"/>
  <c r="H271" i="2"/>
  <c r="I271" i="2"/>
  <c r="F271" i="2" s="1"/>
  <c r="J271" i="2"/>
  <c r="G271" i="2" s="1"/>
  <c r="I15" i="2"/>
  <c r="F15" i="2" s="1"/>
  <c r="J16" i="2" s="1"/>
  <c r="J15" i="2"/>
  <c r="G15" i="2" s="1"/>
  <c r="H15" i="2"/>
  <c r="E15" i="2" s="1"/>
  <c r="C16" i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15" i="1"/>
  <c r="I15" i="1"/>
  <c r="F15" i="1" s="1"/>
  <c r="D15" i="1"/>
  <c r="H15" i="1"/>
  <c r="E15" i="1" s="1"/>
  <c r="I16" i="1" s="1"/>
  <c r="G15" i="1"/>
  <c r="F14" i="1"/>
  <c r="E14" i="1"/>
  <c r="D14" i="1"/>
  <c r="J317" i="2" l="1"/>
  <c r="G317" i="2" s="1"/>
  <c r="H317" i="2"/>
  <c r="E317" i="2" s="1"/>
  <c r="I317" i="2"/>
  <c r="F317" i="2" s="1"/>
  <c r="J272" i="2"/>
  <c r="G272" i="2" s="1"/>
  <c r="I272" i="2"/>
  <c r="F272" i="2" s="1"/>
  <c r="E272" i="2"/>
  <c r="G16" i="2"/>
  <c r="H16" i="2"/>
  <c r="E16" i="2" s="1"/>
  <c r="I16" i="2"/>
  <c r="F16" i="2" s="1"/>
  <c r="J17" i="2" s="1"/>
  <c r="F16" i="1"/>
  <c r="G16" i="1"/>
  <c r="H16" i="1"/>
  <c r="E16" i="1" s="1"/>
  <c r="I17" i="1" s="1"/>
  <c r="D16" i="1"/>
  <c r="G17" i="1" s="1"/>
  <c r="D17" i="1" s="1"/>
  <c r="J318" i="2" l="1"/>
  <c r="E318" i="2"/>
  <c r="I318" i="2"/>
  <c r="F318" i="2" s="1"/>
  <c r="H318" i="2"/>
  <c r="G318" i="2"/>
  <c r="J273" i="2"/>
  <c r="G273" i="2"/>
  <c r="E273" i="2"/>
  <c r="I273" i="2"/>
  <c r="F273" i="2" s="1"/>
  <c r="H273" i="2"/>
  <c r="G17" i="2"/>
  <c r="H17" i="2"/>
  <c r="E17" i="2" s="1"/>
  <c r="I17" i="2"/>
  <c r="F17" i="2" s="1"/>
  <c r="J18" i="2" s="1"/>
  <c r="F17" i="1"/>
  <c r="H17" i="1"/>
  <c r="E17" i="1" s="1"/>
  <c r="G18" i="1" s="1"/>
  <c r="D18" i="1" s="1"/>
  <c r="I18" i="1"/>
  <c r="F18" i="1" s="1"/>
  <c r="H18" i="1"/>
  <c r="E18" i="1" s="1"/>
  <c r="J319" i="2" l="1"/>
  <c r="H319" i="2"/>
  <c r="E319" i="2"/>
  <c r="I319" i="2"/>
  <c r="F319" i="2" s="1"/>
  <c r="G319" i="2"/>
  <c r="J274" i="2"/>
  <c r="G274" i="2"/>
  <c r="H274" i="2"/>
  <c r="E274" i="2" s="1"/>
  <c r="I274" i="2"/>
  <c r="F274" i="2" s="1"/>
  <c r="I18" i="2"/>
  <c r="F18" i="2" s="1"/>
  <c r="J19" i="2" s="1"/>
  <c r="G18" i="2"/>
  <c r="H18" i="2"/>
  <c r="E18" i="2" s="1"/>
  <c r="G19" i="1"/>
  <c r="H19" i="1"/>
  <c r="D19" i="1"/>
  <c r="E19" i="1"/>
  <c r="I19" i="1"/>
  <c r="F19" i="1"/>
  <c r="J320" i="2" l="1"/>
  <c r="E320" i="2"/>
  <c r="I320" i="2"/>
  <c r="F320" i="2" s="1"/>
  <c r="H320" i="2"/>
  <c r="G320" i="2"/>
  <c r="J275" i="2"/>
  <c r="G275" i="2" s="1"/>
  <c r="E275" i="2"/>
  <c r="I275" i="2"/>
  <c r="F275" i="2" s="1"/>
  <c r="H275" i="2"/>
  <c r="H19" i="2"/>
  <c r="E19" i="2" s="1"/>
  <c r="G19" i="2"/>
  <c r="I19" i="2"/>
  <c r="F19" i="2" s="1"/>
  <c r="I20" i="1"/>
  <c r="G20" i="1"/>
  <c r="D20" i="1" s="1"/>
  <c r="H20" i="1"/>
  <c r="E20" i="1" s="1"/>
  <c r="F20" i="1"/>
  <c r="J321" i="2" l="1"/>
  <c r="H321" i="2"/>
  <c r="E321" i="2"/>
  <c r="I321" i="2"/>
  <c r="F321" i="2" s="1"/>
  <c r="G321" i="2"/>
  <c r="F276" i="2"/>
  <c r="J276" i="2"/>
  <c r="G276" i="2"/>
  <c r="H276" i="2"/>
  <c r="E276" i="2" s="1"/>
  <c r="I276" i="2"/>
  <c r="H20" i="2"/>
  <c r="E20" i="2" s="1"/>
  <c r="I20" i="2"/>
  <c r="F20" i="2" s="1"/>
  <c r="J21" i="2" s="1"/>
  <c r="J20" i="2"/>
  <c r="G20" i="2" s="1"/>
  <c r="I21" i="1"/>
  <c r="H21" i="1"/>
  <c r="E21" i="1" s="1"/>
  <c r="G21" i="1"/>
  <c r="D21" i="1" s="1"/>
  <c r="F21" i="1"/>
  <c r="J322" i="2" l="1"/>
  <c r="G322" i="2"/>
  <c r="E322" i="2"/>
  <c r="I322" i="2"/>
  <c r="F322" i="2" s="1"/>
  <c r="H322" i="2"/>
  <c r="I277" i="2"/>
  <c r="F277" i="2" s="1"/>
  <c r="H277" i="2"/>
  <c r="E277" i="2" s="1"/>
  <c r="G277" i="2"/>
  <c r="J277" i="2"/>
  <c r="I21" i="2"/>
  <c r="F21" i="2" s="1"/>
  <c r="J22" i="2" s="1"/>
  <c r="G21" i="2"/>
  <c r="H21" i="2"/>
  <c r="E21" i="2" s="1"/>
  <c r="I22" i="1"/>
  <c r="G22" i="1"/>
  <c r="D22" i="1" s="1"/>
  <c r="H22" i="1"/>
  <c r="E22" i="1" s="1"/>
  <c r="F22" i="1"/>
  <c r="J323" i="2" l="1"/>
  <c r="H323" i="2"/>
  <c r="E323" i="2"/>
  <c r="I323" i="2"/>
  <c r="F323" i="2" s="1"/>
  <c r="G323" i="2"/>
  <c r="H278" i="2"/>
  <c r="E278" i="2"/>
  <c r="I278" i="2"/>
  <c r="F278" i="2"/>
  <c r="J278" i="2"/>
  <c r="G278" i="2"/>
  <c r="H22" i="2"/>
  <c r="E22" i="2" s="1"/>
  <c r="G22" i="2"/>
  <c r="I22" i="2"/>
  <c r="F22" i="2" s="1"/>
  <c r="J23" i="2" s="1"/>
  <c r="I23" i="1"/>
  <c r="F23" i="1" s="1"/>
  <c r="G23" i="1"/>
  <c r="D23" i="1" s="1"/>
  <c r="H23" i="1"/>
  <c r="E23" i="1" s="1"/>
  <c r="J324" i="2" l="1"/>
  <c r="I324" i="2"/>
  <c r="F324" i="2" s="1"/>
  <c r="H324" i="2"/>
  <c r="E324" i="2" s="1"/>
  <c r="G324" i="2"/>
  <c r="F279" i="2"/>
  <c r="J279" i="2"/>
  <c r="G279" i="2" s="1"/>
  <c r="E279" i="2"/>
  <c r="I279" i="2"/>
  <c r="H279" i="2"/>
  <c r="G23" i="2"/>
  <c r="I23" i="2"/>
  <c r="F23" i="2" s="1"/>
  <c r="J24" i="2" s="1"/>
  <c r="G24" i="2" s="1"/>
  <c r="H23" i="2"/>
  <c r="E23" i="2" s="1"/>
  <c r="I24" i="1"/>
  <c r="G24" i="1"/>
  <c r="D24" i="1"/>
  <c r="H24" i="1"/>
  <c r="E24" i="1" s="1"/>
  <c r="F24" i="1"/>
  <c r="H325" i="2" l="1"/>
  <c r="E325" i="2"/>
  <c r="I325" i="2"/>
  <c r="F325" i="2"/>
  <c r="J325" i="2"/>
  <c r="G325" i="2"/>
  <c r="H280" i="2"/>
  <c r="E280" i="2"/>
  <c r="I280" i="2"/>
  <c r="F280" i="2" s="1"/>
  <c r="J280" i="2"/>
  <c r="G280" i="2" s="1"/>
  <c r="H24" i="2"/>
  <c r="E24" i="2" s="1"/>
  <c r="I24" i="2"/>
  <c r="F24" i="2" s="1"/>
  <c r="J25" i="2" s="1"/>
  <c r="G25" i="2" s="1"/>
  <c r="H25" i="1"/>
  <c r="G25" i="1"/>
  <c r="D25" i="1" s="1"/>
  <c r="I25" i="1"/>
  <c r="F25" i="1" s="1"/>
  <c r="E25" i="1"/>
  <c r="J326" i="2" l="1"/>
  <c r="G326" i="2"/>
  <c r="E326" i="2"/>
  <c r="I326" i="2"/>
  <c r="F326" i="2" s="1"/>
  <c r="H326" i="2"/>
  <c r="J281" i="2"/>
  <c r="G281" i="2" s="1"/>
  <c r="E281" i="2"/>
  <c r="I281" i="2"/>
  <c r="F281" i="2" s="1"/>
  <c r="H281" i="2"/>
  <c r="H25" i="2"/>
  <c r="E25" i="2" s="1"/>
  <c r="I25" i="2"/>
  <c r="F25" i="2" s="1"/>
  <c r="J26" i="2" s="1"/>
  <c r="G26" i="2" s="1"/>
  <c r="G26" i="1"/>
  <c r="H26" i="1"/>
  <c r="E26" i="1" s="1"/>
  <c r="D26" i="1"/>
  <c r="I26" i="1"/>
  <c r="F26" i="1" s="1"/>
  <c r="J327" i="2" l="1"/>
  <c r="G327" i="2"/>
  <c r="H327" i="2"/>
  <c r="E327" i="2" s="1"/>
  <c r="I327" i="2"/>
  <c r="F327" i="2" s="1"/>
  <c r="J282" i="2"/>
  <c r="G282" i="2"/>
  <c r="H282" i="2"/>
  <c r="E282" i="2" s="1"/>
  <c r="I282" i="2"/>
  <c r="F282" i="2" s="1"/>
  <c r="I26" i="2"/>
  <c r="F26" i="2" s="1"/>
  <c r="J27" i="2" s="1"/>
  <c r="G27" i="2" s="1"/>
  <c r="H26" i="2"/>
  <c r="E26" i="2" s="1"/>
  <c r="I27" i="1"/>
  <c r="F27" i="1"/>
  <c r="G27" i="1"/>
  <c r="D27" i="1" s="1"/>
  <c r="H27" i="1"/>
  <c r="E27" i="1" s="1"/>
  <c r="J328" i="2" l="1"/>
  <c r="I328" i="2"/>
  <c r="F328" i="2" s="1"/>
  <c r="H328" i="2"/>
  <c r="E328" i="2" s="1"/>
  <c r="G328" i="2"/>
  <c r="J283" i="2"/>
  <c r="E283" i="2"/>
  <c r="I283" i="2"/>
  <c r="F283" i="2" s="1"/>
  <c r="H283" i="2"/>
  <c r="G283" i="2"/>
  <c r="I27" i="2"/>
  <c r="F27" i="2" s="1"/>
  <c r="H27" i="2"/>
  <c r="E27" i="2" s="1"/>
  <c r="J28" i="2"/>
  <c r="G28" i="2" s="1"/>
  <c r="G28" i="1"/>
  <c r="D28" i="1" s="1"/>
  <c r="H28" i="1"/>
  <c r="E28" i="1" s="1"/>
  <c r="I28" i="1"/>
  <c r="F28" i="1" s="1"/>
  <c r="H329" i="2" l="1"/>
  <c r="E329" i="2"/>
  <c r="I329" i="2"/>
  <c r="F329" i="2"/>
  <c r="J329" i="2"/>
  <c r="G329" i="2"/>
  <c r="J284" i="2"/>
  <c r="G284" i="2"/>
  <c r="H284" i="2"/>
  <c r="E284" i="2" s="1"/>
  <c r="I284" i="2"/>
  <c r="F284" i="2" s="1"/>
  <c r="I28" i="2"/>
  <c r="F28" i="2" s="1"/>
  <c r="H28" i="2"/>
  <c r="E28" i="2" s="1"/>
  <c r="H29" i="2" s="1"/>
  <c r="E29" i="2" s="1"/>
  <c r="J29" i="2"/>
  <c r="G29" i="2" s="1"/>
  <c r="I29" i="1"/>
  <c r="F29" i="1" s="1"/>
  <c r="H29" i="1"/>
  <c r="E29" i="1" s="1"/>
  <c r="G29" i="1"/>
  <c r="D29" i="1" s="1"/>
  <c r="J330" i="2" l="1"/>
  <c r="E330" i="2"/>
  <c r="I330" i="2"/>
  <c r="F330" i="2" s="1"/>
  <c r="H330" i="2"/>
  <c r="G330" i="2"/>
  <c r="J285" i="2"/>
  <c r="E285" i="2"/>
  <c r="I285" i="2"/>
  <c r="F285" i="2" s="1"/>
  <c r="H285" i="2"/>
  <c r="G285" i="2"/>
  <c r="I29" i="2"/>
  <c r="F29" i="2" s="1"/>
  <c r="J30" i="2" s="1"/>
  <c r="G30" i="2" s="1"/>
  <c r="G30" i="1"/>
  <c r="D30" i="1" s="1"/>
  <c r="H30" i="1"/>
  <c r="E30" i="1" s="1"/>
  <c r="I30" i="1"/>
  <c r="F30" i="1" s="1"/>
  <c r="J331" i="2" l="1"/>
  <c r="G331" i="2" s="1"/>
  <c r="H331" i="2"/>
  <c r="E331" i="2"/>
  <c r="I331" i="2"/>
  <c r="F331" i="2" s="1"/>
  <c r="J286" i="2"/>
  <c r="G286" i="2" s="1"/>
  <c r="H286" i="2"/>
  <c r="E286" i="2"/>
  <c r="I286" i="2"/>
  <c r="F286" i="2" s="1"/>
  <c r="H30" i="2"/>
  <c r="E30" i="2" s="1"/>
  <c r="I30" i="2"/>
  <c r="F30" i="2" s="1"/>
  <c r="J31" i="2" s="1"/>
  <c r="G31" i="2" s="1"/>
  <c r="I31" i="1"/>
  <c r="F31" i="1" s="1"/>
  <c r="H31" i="1"/>
  <c r="E31" i="1" s="1"/>
  <c r="G31" i="1"/>
  <c r="D31" i="1" s="1"/>
  <c r="J332" i="2" l="1"/>
  <c r="G332" i="2" s="1"/>
  <c r="E332" i="2"/>
  <c r="I332" i="2"/>
  <c r="F332" i="2" s="1"/>
  <c r="H332" i="2"/>
  <c r="J287" i="2"/>
  <c r="G287" i="2"/>
  <c r="E287" i="2"/>
  <c r="I287" i="2"/>
  <c r="F287" i="2" s="1"/>
  <c r="H287" i="2"/>
  <c r="I31" i="2"/>
  <c r="F31" i="2" s="1"/>
  <c r="J32" i="2" s="1"/>
  <c r="G32" i="2" s="1"/>
  <c r="H31" i="2"/>
  <c r="E31" i="2" s="1"/>
  <c r="G32" i="1"/>
  <c r="H32" i="1"/>
  <c r="E32" i="1" s="1"/>
  <c r="D32" i="1"/>
  <c r="I32" i="1"/>
  <c r="F32" i="1" s="1"/>
  <c r="J333" i="2" l="1"/>
  <c r="G333" i="2" s="1"/>
  <c r="H333" i="2"/>
  <c r="E333" i="2" s="1"/>
  <c r="I333" i="2"/>
  <c r="F333" i="2" s="1"/>
  <c r="J288" i="2"/>
  <c r="H288" i="2"/>
  <c r="E288" i="2" s="1"/>
  <c r="I288" i="2"/>
  <c r="F288" i="2" s="1"/>
  <c r="G288" i="2"/>
  <c r="I32" i="2"/>
  <c r="F32" i="2" s="1"/>
  <c r="H32" i="2"/>
  <c r="E32" i="2" s="1"/>
  <c r="H33" i="2" s="1"/>
  <c r="E33" i="2" s="1"/>
  <c r="J33" i="2"/>
  <c r="G33" i="2" s="1"/>
  <c r="I33" i="1"/>
  <c r="F33" i="1" s="1"/>
  <c r="H33" i="1"/>
  <c r="E33" i="1" s="1"/>
  <c r="G33" i="1"/>
  <c r="D33" i="1" s="1"/>
  <c r="J334" i="2" l="1"/>
  <c r="E334" i="2"/>
  <c r="I334" i="2"/>
  <c r="F334" i="2" s="1"/>
  <c r="H334" i="2"/>
  <c r="G334" i="2"/>
  <c r="J289" i="2"/>
  <c r="E289" i="2"/>
  <c r="I289" i="2"/>
  <c r="F289" i="2" s="1"/>
  <c r="H289" i="2"/>
  <c r="G289" i="2"/>
  <c r="I33" i="2"/>
  <c r="F33" i="2" s="1"/>
  <c r="I34" i="2"/>
  <c r="F34" i="2" s="1"/>
  <c r="H34" i="2"/>
  <c r="E34" i="2" s="1"/>
  <c r="J34" i="2"/>
  <c r="G34" i="2" s="1"/>
  <c r="H34" i="1"/>
  <c r="E34" i="1" s="1"/>
  <c r="G34" i="1"/>
  <c r="D34" i="1" s="1"/>
  <c r="I34" i="1"/>
  <c r="F34" i="1" s="1"/>
  <c r="J335" i="2" l="1"/>
  <c r="G335" i="2" s="1"/>
  <c r="H335" i="2"/>
  <c r="E335" i="2"/>
  <c r="I335" i="2"/>
  <c r="F335" i="2" s="1"/>
  <c r="J290" i="2"/>
  <c r="H290" i="2"/>
  <c r="E290" i="2"/>
  <c r="I290" i="2"/>
  <c r="F290" i="2" s="1"/>
  <c r="G290" i="2"/>
  <c r="H35" i="2"/>
  <c r="I35" i="2"/>
  <c r="F35" i="2" s="1"/>
  <c r="E35" i="2"/>
  <c r="G35" i="2"/>
  <c r="J35" i="2"/>
  <c r="G35" i="1"/>
  <c r="H35" i="1"/>
  <c r="E35" i="1" s="1"/>
  <c r="D35" i="1"/>
  <c r="I35" i="1"/>
  <c r="F35" i="1" s="1"/>
  <c r="J336" i="2" l="1"/>
  <c r="G336" i="2"/>
  <c r="E336" i="2"/>
  <c r="I336" i="2"/>
  <c r="F336" i="2" s="1"/>
  <c r="H336" i="2"/>
  <c r="J291" i="2"/>
  <c r="E291" i="2"/>
  <c r="I291" i="2"/>
  <c r="F291" i="2" s="1"/>
  <c r="H291" i="2"/>
  <c r="G291" i="2"/>
  <c r="J36" i="2"/>
  <c r="G36" i="2" s="1"/>
  <c r="H36" i="2"/>
  <c r="E36" i="2" s="1"/>
  <c r="I36" i="2"/>
  <c r="F36" i="2" s="1"/>
  <c r="I36" i="1"/>
  <c r="F36" i="1" s="1"/>
  <c r="G36" i="1"/>
  <c r="D36" i="1" s="1"/>
  <c r="H36" i="1"/>
  <c r="E36" i="1" s="1"/>
  <c r="J337" i="2" l="1"/>
  <c r="H337" i="2"/>
  <c r="E337" i="2"/>
  <c r="I337" i="2"/>
  <c r="F337" i="2" s="1"/>
  <c r="G337" i="2"/>
  <c r="J292" i="2"/>
  <c r="H292" i="2"/>
  <c r="E292" i="2"/>
  <c r="I292" i="2"/>
  <c r="F292" i="2" s="1"/>
  <c r="G292" i="2"/>
  <c r="J37" i="2"/>
  <c r="G37" i="2" s="1"/>
  <c r="H37" i="2"/>
  <c r="E37" i="2" s="1"/>
  <c r="I37" i="2"/>
  <c r="F37" i="2" s="1"/>
  <c r="I37" i="1"/>
  <c r="H37" i="1"/>
  <c r="E37" i="1" s="1"/>
  <c r="G37" i="1"/>
  <c r="D37" i="1" s="1"/>
  <c r="F37" i="1"/>
  <c r="J338" i="2" l="1"/>
  <c r="G338" i="2" s="1"/>
  <c r="E338" i="2"/>
  <c r="I338" i="2"/>
  <c r="F338" i="2" s="1"/>
  <c r="H338" i="2"/>
  <c r="J293" i="2"/>
  <c r="E293" i="2"/>
  <c r="I293" i="2"/>
  <c r="F293" i="2" s="1"/>
  <c r="H293" i="2"/>
  <c r="G293" i="2"/>
  <c r="J38" i="2"/>
  <c r="G38" i="2" s="1"/>
  <c r="I38" i="2"/>
  <c r="F38" i="2" s="1"/>
  <c r="H38" i="2"/>
  <c r="E38" i="2" s="1"/>
  <c r="I38" i="1"/>
  <c r="G38" i="1"/>
  <c r="D38" i="1" s="1"/>
  <c r="H38" i="1"/>
  <c r="E38" i="1" s="1"/>
  <c r="F38" i="1"/>
  <c r="J339" i="2" l="1"/>
  <c r="G339" i="2"/>
  <c r="H339" i="2"/>
  <c r="E339" i="2" s="1"/>
  <c r="I339" i="2"/>
  <c r="F339" i="2" s="1"/>
  <c r="J294" i="2"/>
  <c r="G294" i="2"/>
  <c r="H294" i="2"/>
  <c r="E294" i="2" s="1"/>
  <c r="I294" i="2"/>
  <c r="F294" i="2" s="1"/>
  <c r="H39" i="2"/>
  <c r="E39" i="2" s="1"/>
  <c r="I39" i="2"/>
  <c r="F39" i="2" s="1"/>
  <c r="J39" i="2"/>
  <c r="G39" i="2" s="1"/>
  <c r="I39" i="1"/>
  <c r="F39" i="1" s="1"/>
  <c r="G39" i="1"/>
  <c r="D39" i="1"/>
  <c r="H39" i="1"/>
  <c r="E39" i="1" s="1"/>
  <c r="J340" i="2" l="1"/>
  <c r="G340" i="2" s="1"/>
  <c r="E340" i="2"/>
  <c r="I340" i="2"/>
  <c r="F340" i="2" s="1"/>
  <c r="H340" i="2"/>
  <c r="F295" i="2"/>
  <c r="J295" i="2"/>
  <c r="I295" i="2"/>
  <c r="H295" i="2"/>
  <c r="E295" i="2" s="1"/>
  <c r="G295" i="2"/>
  <c r="J40" i="2"/>
  <c r="G40" i="2" s="1"/>
  <c r="H40" i="2"/>
  <c r="E40" i="2" s="1"/>
  <c r="I40" i="2"/>
  <c r="F40" i="2" s="1"/>
  <c r="I40" i="1"/>
  <c r="G40" i="1"/>
  <c r="D40" i="1" s="1"/>
  <c r="H40" i="1"/>
  <c r="E40" i="1" s="1"/>
  <c r="F40" i="1"/>
  <c r="J341" i="2" l="1"/>
  <c r="G341" i="2"/>
  <c r="H341" i="2"/>
  <c r="E341" i="2" s="1"/>
  <c r="I341" i="2"/>
  <c r="F341" i="2" s="1"/>
  <c r="H296" i="2"/>
  <c r="E296" i="2"/>
  <c r="I296" i="2"/>
  <c r="F296" i="2" s="1"/>
  <c r="J296" i="2"/>
  <c r="G296" i="2"/>
  <c r="J41" i="2"/>
  <c r="G41" i="2" s="1"/>
  <c r="H41" i="2"/>
  <c r="E41" i="2" s="1"/>
  <c r="I41" i="2"/>
  <c r="F41" i="2" s="1"/>
  <c r="H41" i="1"/>
  <c r="G41" i="1"/>
  <c r="D41" i="1" s="1"/>
  <c r="I41" i="1"/>
  <c r="F41" i="1" s="1"/>
  <c r="E41" i="1"/>
  <c r="I342" i="2" l="1"/>
  <c r="H342" i="2"/>
  <c r="E342" i="2" s="1"/>
  <c r="F342" i="2"/>
  <c r="J342" i="2"/>
  <c r="G342" i="2" s="1"/>
  <c r="J297" i="2"/>
  <c r="G297" i="2" s="1"/>
  <c r="E297" i="2"/>
  <c r="I297" i="2"/>
  <c r="F297" i="2" s="1"/>
  <c r="H297" i="2"/>
  <c r="J42" i="2"/>
  <c r="G42" i="2" s="1"/>
  <c r="I42" i="2"/>
  <c r="F42" i="2" s="1"/>
  <c r="H42" i="2"/>
  <c r="E42" i="2" s="1"/>
  <c r="G42" i="1"/>
  <c r="D42" i="1"/>
  <c r="H42" i="1"/>
  <c r="E42" i="1" s="1"/>
  <c r="F42" i="1"/>
  <c r="I42" i="1"/>
  <c r="H343" i="2" l="1"/>
  <c r="E343" i="2"/>
  <c r="I343" i="2"/>
  <c r="F343" i="2" s="1"/>
  <c r="J343" i="2"/>
  <c r="G343" i="2" s="1"/>
  <c r="J298" i="2"/>
  <c r="G298" i="2"/>
  <c r="H298" i="2"/>
  <c r="E298" i="2" s="1"/>
  <c r="I298" i="2"/>
  <c r="F298" i="2" s="1"/>
  <c r="J43" i="2"/>
  <c r="G43" i="2" s="1"/>
  <c r="H43" i="2"/>
  <c r="E43" i="2" s="1"/>
  <c r="I43" i="2"/>
  <c r="F43" i="2" s="1"/>
  <c r="I43" i="1"/>
  <c r="F43" i="1"/>
  <c r="G43" i="1"/>
  <c r="D43" i="1" s="1"/>
  <c r="H43" i="1"/>
  <c r="E43" i="1" s="1"/>
  <c r="J344" i="2" l="1"/>
  <c r="G344" i="2"/>
  <c r="E344" i="2"/>
  <c r="I344" i="2"/>
  <c r="F344" i="2" s="1"/>
  <c r="H344" i="2"/>
  <c r="J299" i="2"/>
  <c r="G299" i="2" s="1"/>
  <c r="E299" i="2"/>
  <c r="I299" i="2"/>
  <c r="F299" i="2" s="1"/>
  <c r="H299" i="2"/>
  <c r="J44" i="2"/>
  <c r="G44" i="2" s="1"/>
  <c r="H44" i="2"/>
  <c r="E44" i="2" s="1"/>
  <c r="I44" i="2"/>
  <c r="F44" i="2" s="1"/>
  <c r="G44" i="1"/>
  <c r="D44" i="1" s="1"/>
  <c r="H44" i="1"/>
  <c r="E44" i="1" s="1"/>
  <c r="I44" i="1"/>
  <c r="F44" i="1" s="1"/>
  <c r="J345" i="2" l="1"/>
  <c r="G345" i="2" s="1"/>
  <c r="H345" i="2"/>
  <c r="E345" i="2" s="1"/>
  <c r="I345" i="2"/>
  <c r="F345" i="2" s="1"/>
  <c r="J300" i="2"/>
  <c r="G300" i="2"/>
  <c r="H300" i="2"/>
  <c r="E300" i="2" s="1"/>
  <c r="I300" i="2"/>
  <c r="F300" i="2" s="1"/>
  <c r="J45" i="2"/>
  <c r="G45" i="2" s="1"/>
  <c r="H45" i="2"/>
  <c r="E45" i="2" s="1"/>
  <c r="I45" i="2"/>
  <c r="F45" i="2" s="1"/>
  <c r="I45" i="1"/>
  <c r="F45" i="1" s="1"/>
  <c r="H45" i="1"/>
  <c r="E45" i="1" s="1"/>
  <c r="G45" i="1"/>
  <c r="D45" i="1" s="1"/>
  <c r="J346" i="2" l="1"/>
  <c r="E346" i="2"/>
  <c r="I346" i="2"/>
  <c r="F346" i="2" s="1"/>
  <c r="H346" i="2"/>
  <c r="G346" i="2"/>
  <c r="J301" i="2"/>
  <c r="E301" i="2"/>
  <c r="I301" i="2"/>
  <c r="F301" i="2" s="1"/>
  <c r="H301" i="2"/>
  <c r="G301" i="2"/>
  <c r="J46" i="2"/>
  <c r="G46" i="2" s="1"/>
  <c r="I46" i="2"/>
  <c r="F46" i="2" s="1"/>
  <c r="H46" i="2"/>
  <c r="E46" i="2" s="1"/>
  <c r="G46" i="1"/>
  <c r="D46" i="1" s="1"/>
  <c r="H46" i="1"/>
  <c r="E46" i="1" s="1"/>
  <c r="I46" i="1"/>
  <c r="F46" i="1" s="1"/>
  <c r="J347" i="2" l="1"/>
  <c r="H347" i="2"/>
  <c r="E347" i="2" s="1"/>
  <c r="I347" i="2"/>
  <c r="F347" i="2" s="1"/>
  <c r="G347" i="2"/>
  <c r="J302" i="2"/>
  <c r="G302" i="2" s="1"/>
  <c r="H302" i="2"/>
  <c r="E302" i="2"/>
  <c r="I302" i="2"/>
  <c r="F302" i="2" s="1"/>
  <c r="H47" i="2"/>
  <c r="E47" i="2" s="1"/>
  <c r="I47" i="2"/>
  <c r="F47" i="2" s="1"/>
  <c r="J47" i="2"/>
  <c r="G47" i="2" s="1"/>
  <c r="I47" i="1"/>
  <c r="F47" i="1" s="1"/>
  <c r="H47" i="1"/>
  <c r="E47" i="1" s="1"/>
  <c r="G47" i="1"/>
  <c r="D47" i="1" s="1"/>
  <c r="J348" i="2" l="1"/>
  <c r="E348" i="2"/>
  <c r="I348" i="2"/>
  <c r="F348" i="2" s="1"/>
  <c r="H348" i="2"/>
  <c r="G348" i="2"/>
  <c r="J303" i="2"/>
  <c r="G303" i="2"/>
  <c r="E303" i="2"/>
  <c r="I303" i="2"/>
  <c r="F303" i="2" s="1"/>
  <c r="H303" i="2"/>
  <c r="J48" i="2"/>
  <c r="G48" i="2" s="1"/>
  <c r="H48" i="2"/>
  <c r="E48" i="2" s="1"/>
  <c r="I48" i="2"/>
  <c r="F48" i="2" s="1"/>
  <c r="G48" i="1"/>
  <c r="H48" i="1"/>
  <c r="E48" i="1" s="1"/>
  <c r="D48" i="1"/>
  <c r="I48" i="1"/>
  <c r="F48" i="1" s="1"/>
  <c r="J349" i="2" l="1"/>
  <c r="H349" i="2"/>
  <c r="E349" i="2"/>
  <c r="I349" i="2"/>
  <c r="F349" i="2" s="1"/>
  <c r="G349" i="2"/>
  <c r="J304" i="2"/>
  <c r="H304" i="2"/>
  <c r="E304" i="2"/>
  <c r="I304" i="2"/>
  <c r="F304" i="2" s="1"/>
  <c r="G304" i="2"/>
  <c r="J49" i="2"/>
  <c r="G49" i="2" s="1"/>
  <c r="H49" i="2"/>
  <c r="E49" i="2" s="1"/>
  <c r="I49" i="2"/>
  <c r="F49" i="2" s="1"/>
  <c r="H49" i="1"/>
  <c r="E49" i="1" s="1"/>
  <c r="G49" i="1"/>
  <c r="D49" i="1" s="1"/>
  <c r="I49" i="1"/>
  <c r="F49" i="1" s="1"/>
  <c r="J350" i="2" l="1"/>
  <c r="E350" i="2"/>
  <c r="I350" i="2"/>
  <c r="F350" i="2" s="1"/>
  <c r="H350" i="2"/>
  <c r="G350" i="2"/>
  <c r="J305" i="2"/>
  <c r="E305" i="2"/>
  <c r="I305" i="2"/>
  <c r="F305" i="2" s="1"/>
  <c r="H305" i="2"/>
  <c r="G305" i="2"/>
  <c r="I50" i="2"/>
  <c r="F50" i="2" s="1"/>
  <c r="H50" i="2"/>
  <c r="E50" i="2" s="1"/>
  <c r="J50" i="2"/>
  <c r="G50" i="2" s="1"/>
  <c r="H50" i="1"/>
  <c r="E50" i="1" s="1"/>
  <c r="G50" i="1"/>
  <c r="D50" i="1" s="1"/>
  <c r="I50" i="1"/>
  <c r="F50" i="1" s="1"/>
  <c r="J351" i="2" l="1"/>
  <c r="H351" i="2"/>
  <c r="E351" i="2"/>
  <c r="I351" i="2"/>
  <c r="F351" i="2" s="1"/>
  <c r="G351" i="2"/>
  <c r="J306" i="2"/>
  <c r="G306" i="2"/>
  <c r="H306" i="2"/>
  <c r="E306" i="2" s="1"/>
  <c r="I306" i="2"/>
  <c r="F306" i="2" s="1"/>
  <c r="H51" i="2"/>
  <c r="E51" i="2" s="1"/>
  <c r="I51" i="2"/>
  <c r="F51" i="2" s="1"/>
  <c r="J51" i="2"/>
  <c r="G51" i="2" s="1"/>
  <c r="G51" i="1"/>
  <c r="H51" i="1"/>
  <c r="E51" i="1" s="1"/>
  <c r="D51" i="1"/>
  <c r="I51" i="1"/>
  <c r="F51" i="1" s="1"/>
  <c r="J352" i="2" l="1"/>
  <c r="E352" i="2"/>
  <c r="I352" i="2"/>
  <c r="F352" i="2" s="1"/>
  <c r="H352" i="2"/>
  <c r="G352" i="2"/>
  <c r="J307" i="2"/>
  <c r="E307" i="2"/>
  <c r="I307" i="2"/>
  <c r="F307" i="2" s="1"/>
  <c r="H307" i="2"/>
  <c r="G307" i="2"/>
  <c r="J52" i="2"/>
  <c r="G52" i="2" s="1"/>
  <c r="H52" i="2"/>
  <c r="E52" i="2" s="1"/>
  <c r="I52" i="2"/>
  <c r="F52" i="2" s="1"/>
  <c r="I52" i="1"/>
  <c r="F52" i="1" s="1"/>
  <c r="G52" i="1"/>
  <c r="D52" i="1" s="1"/>
  <c r="H52" i="1"/>
  <c r="E52" i="1" s="1"/>
  <c r="J353" i="2" l="1"/>
  <c r="H353" i="2"/>
  <c r="E353" i="2"/>
  <c r="I353" i="2"/>
  <c r="F353" i="2" s="1"/>
  <c r="G353" i="2"/>
  <c r="J308" i="2"/>
  <c r="G308" i="2" s="1"/>
  <c r="H308" i="2"/>
  <c r="E308" i="2"/>
  <c r="I308" i="2"/>
  <c r="F308" i="2" s="1"/>
  <c r="J53" i="2"/>
  <c r="G53" i="2" s="1"/>
  <c r="H53" i="2"/>
  <c r="E53" i="2" s="1"/>
  <c r="I53" i="2"/>
  <c r="F53" i="2" s="1"/>
  <c r="H53" i="1"/>
  <c r="G53" i="1"/>
  <c r="D53" i="1" s="1"/>
  <c r="I53" i="1"/>
  <c r="F53" i="1" s="1"/>
  <c r="E53" i="1"/>
  <c r="J354" i="2" l="1"/>
  <c r="I354" i="2"/>
  <c r="F354" i="2" s="1"/>
  <c r="H354" i="2"/>
  <c r="E354" i="2" s="1"/>
  <c r="G354" i="2"/>
  <c r="J309" i="2"/>
  <c r="G309" i="2" s="1"/>
  <c r="E309" i="2"/>
  <c r="I309" i="2"/>
  <c r="F309" i="2" s="1"/>
  <c r="H309" i="2"/>
  <c r="I54" i="2"/>
  <c r="F54" i="2" s="1"/>
  <c r="H54" i="2"/>
  <c r="E54" i="2" s="1"/>
  <c r="J54" i="2"/>
  <c r="G54" i="2" s="1"/>
  <c r="G54" i="1"/>
  <c r="H54" i="1"/>
  <c r="E54" i="1" s="1"/>
  <c r="D54" i="1"/>
  <c r="F54" i="1"/>
  <c r="I54" i="1"/>
  <c r="I355" i="2" l="1"/>
  <c r="H355" i="2"/>
  <c r="E355" i="2" s="1"/>
  <c r="F355" i="2"/>
  <c r="J355" i="2"/>
  <c r="G355" i="2"/>
  <c r="J310" i="2"/>
  <c r="G310" i="2"/>
  <c r="H310" i="2"/>
  <c r="E310" i="2" s="1"/>
  <c r="I310" i="2"/>
  <c r="F310" i="2" s="1"/>
  <c r="H55" i="2"/>
  <c r="E55" i="2" s="1"/>
  <c r="I55" i="2"/>
  <c r="F55" i="2" s="1"/>
  <c r="J55" i="2"/>
  <c r="G55" i="2" s="1"/>
  <c r="I55" i="1"/>
  <c r="F55" i="1"/>
  <c r="G55" i="1"/>
  <c r="D55" i="1" s="1"/>
  <c r="H55" i="1"/>
  <c r="E55" i="1" s="1"/>
  <c r="H356" i="2" l="1"/>
  <c r="E356" i="2" s="1"/>
  <c r="I356" i="2"/>
  <c r="F356" i="2" s="1"/>
  <c r="J356" i="2"/>
  <c r="G356" i="2" s="1"/>
  <c r="J311" i="2"/>
  <c r="E311" i="2"/>
  <c r="I311" i="2"/>
  <c r="F311" i="2" s="1"/>
  <c r="H311" i="2"/>
  <c r="G311" i="2"/>
  <c r="J56" i="2"/>
  <c r="G56" i="2" s="1"/>
  <c r="H56" i="2"/>
  <c r="E56" i="2" s="1"/>
  <c r="I56" i="2"/>
  <c r="F56" i="2" s="1"/>
  <c r="I56" i="1"/>
  <c r="F56" i="1" s="1"/>
  <c r="G56" i="1"/>
  <c r="D56" i="1" s="1"/>
  <c r="H56" i="1"/>
  <c r="E56" i="1" s="1"/>
  <c r="G357" i="2" l="1"/>
  <c r="J357" i="2"/>
  <c r="E357" i="2"/>
  <c r="I357" i="2"/>
  <c r="F357" i="2" s="1"/>
  <c r="H357" i="2"/>
  <c r="J312" i="2"/>
  <c r="H312" i="2"/>
  <c r="E312" i="2"/>
  <c r="I312" i="2"/>
  <c r="F312" i="2" s="1"/>
  <c r="G312" i="2"/>
  <c r="J57" i="2"/>
  <c r="G57" i="2" s="1"/>
  <c r="H57" i="2"/>
  <c r="E57" i="2" s="1"/>
  <c r="I57" i="2"/>
  <c r="F57" i="2" s="1"/>
  <c r="H57" i="1"/>
  <c r="G57" i="1"/>
  <c r="D57" i="1" s="1"/>
  <c r="I57" i="1"/>
  <c r="F57" i="1" s="1"/>
  <c r="E57" i="1"/>
  <c r="J358" i="2" l="1"/>
  <c r="I358" i="2"/>
  <c r="F358" i="2" s="1"/>
  <c r="E358" i="2"/>
  <c r="H358" i="2"/>
  <c r="G358" i="2"/>
  <c r="J313" i="2"/>
  <c r="G313" i="2" s="1"/>
  <c r="E313" i="2"/>
  <c r="I313" i="2"/>
  <c r="F313" i="2" s="1"/>
  <c r="H313" i="2"/>
  <c r="J58" i="2"/>
  <c r="G58" i="2" s="1"/>
  <c r="I58" i="2"/>
  <c r="F58" i="2" s="1"/>
  <c r="H58" i="2"/>
  <c r="E58" i="2" s="1"/>
  <c r="G58" i="1"/>
  <c r="H58" i="1"/>
  <c r="E58" i="1" s="1"/>
  <c r="D58" i="1"/>
  <c r="I58" i="1"/>
  <c r="F58" i="1" s="1"/>
  <c r="J359" i="2" l="1"/>
  <c r="F359" i="2"/>
  <c r="G359" i="2"/>
  <c r="E359" i="2"/>
  <c r="I359" i="2"/>
  <c r="H359" i="2"/>
  <c r="J314" i="2"/>
  <c r="G314" i="2"/>
  <c r="H314" i="2"/>
  <c r="E314" i="2" s="1"/>
  <c r="I314" i="2"/>
  <c r="F314" i="2" s="1"/>
  <c r="J59" i="2"/>
  <c r="G59" i="2" s="1"/>
  <c r="H59" i="2"/>
  <c r="E59" i="2" s="1"/>
  <c r="I59" i="2"/>
  <c r="F59" i="2" s="1"/>
  <c r="I59" i="1"/>
  <c r="F59" i="1" s="1"/>
  <c r="G59" i="1"/>
  <c r="D59" i="1" s="1"/>
  <c r="H59" i="1"/>
  <c r="E59" i="1" s="1"/>
  <c r="H360" i="2" l="1"/>
  <c r="I360" i="2"/>
  <c r="E360" i="2"/>
  <c r="G360" i="2"/>
  <c r="J360" i="2"/>
  <c r="F360" i="2"/>
  <c r="J315" i="2"/>
  <c r="I315" i="2"/>
  <c r="F315" i="2" s="1"/>
  <c r="H315" i="2"/>
  <c r="E315" i="2" s="1"/>
  <c r="G315" i="2"/>
  <c r="J60" i="2"/>
  <c r="G60" i="2" s="1"/>
  <c r="H60" i="2"/>
  <c r="E60" i="2" s="1"/>
  <c r="I60" i="2"/>
  <c r="F60" i="2" s="1"/>
  <c r="I60" i="1"/>
  <c r="G60" i="1"/>
  <c r="D60" i="1" s="1"/>
  <c r="H60" i="1"/>
  <c r="E60" i="1" s="1"/>
  <c r="F60" i="1"/>
  <c r="I361" i="2" l="1"/>
  <c r="H361" i="2"/>
  <c r="E361" i="2" s="1"/>
  <c r="J361" i="2"/>
  <c r="G361" i="2" s="1"/>
  <c r="F361" i="2"/>
  <c r="J61" i="2"/>
  <c r="H61" i="2"/>
  <c r="E61" i="2" s="1"/>
  <c r="I61" i="2"/>
  <c r="F61" i="2" s="1"/>
  <c r="G61" i="2"/>
  <c r="I61" i="1"/>
  <c r="H61" i="1"/>
  <c r="E61" i="1" s="1"/>
  <c r="G61" i="1"/>
  <c r="D61" i="1" s="1"/>
  <c r="F61" i="1"/>
  <c r="H362" i="2" l="1"/>
  <c r="I362" i="2"/>
  <c r="F362" i="2" s="1"/>
  <c r="E362" i="2"/>
  <c r="J362" i="2"/>
  <c r="G362" i="2" s="1"/>
  <c r="I62" i="2"/>
  <c r="F62" i="2" s="1"/>
  <c r="H62" i="2"/>
  <c r="E62" i="2" s="1"/>
  <c r="J62" i="2"/>
  <c r="G62" i="2" s="1"/>
  <c r="I62" i="1"/>
  <c r="F62" i="1"/>
  <c r="G62" i="1"/>
  <c r="D62" i="1" s="1"/>
  <c r="H62" i="1"/>
  <c r="E62" i="1" s="1"/>
  <c r="F363" i="2" l="1"/>
  <c r="J363" i="2"/>
  <c r="G363" i="2" s="1"/>
  <c r="E363" i="2"/>
  <c r="I363" i="2"/>
  <c r="H363" i="2"/>
  <c r="H63" i="2"/>
  <c r="E63" i="2" s="1"/>
  <c r="I63" i="2"/>
  <c r="F63" i="2" s="1"/>
  <c r="J63" i="2"/>
  <c r="G63" i="2" s="1"/>
  <c r="I63" i="1"/>
  <c r="F63" i="1" s="1"/>
  <c r="H63" i="1"/>
  <c r="E63" i="1" s="1"/>
  <c r="G63" i="1"/>
  <c r="D63" i="1" s="1"/>
  <c r="J364" i="2" l="1"/>
  <c r="G364" i="2" s="1"/>
  <c r="F364" i="2"/>
  <c r="E364" i="2"/>
  <c r="H364" i="2"/>
  <c r="I364" i="2"/>
  <c r="J64" i="2"/>
  <c r="G64" i="2" s="1"/>
  <c r="H64" i="2"/>
  <c r="E64" i="2" s="1"/>
  <c r="I64" i="2"/>
  <c r="F64" i="2" s="1"/>
  <c r="I64" i="1"/>
  <c r="G64" i="1"/>
  <c r="D64" i="1" s="1"/>
  <c r="H64" i="1"/>
  <c r="E64" i="1" s="1"/>
  <c r="F64" i="1"/>
  <c r="I365" i="2" l="1"/>
  <c r="F365" i="2" s="1"/>
  <c r="H365" i="2"/>
  <c r="E365" i="2" s="1"/>
  <c r="J365" i="2"/>
  <c r="G365" i="2" s="1"/>
  <c r="J65" i="2"/>
  <c r="G65" i="2" s="1"/>
  <c r="H65" i="2"/>
  <c r="E65" i="2" s="1"/>
  <c r="I65" i="2"/>
  <c r="F65" i="2" s="1"/>
  <c r="I65" i="1"/>
  <c r="G65" i="1"/>
  <c r="D65" i="1" s="1"/>
  <c r="H65" i="1"/>
  <c r="E65" i="1" s="1"/>
  <c r="F65" i="1"/>
  <c r="I366" i="2" l="1"/>
  <c r="H366" i="2"/>
  <c r="E366" i="2" s="1"/>
  <c r="J366" i="2"/>
  <c r="G366" i="2" s="1"/>
  <c r="F366" i="2"/>
  <c r="I66" i="2"/>
  <c r="F66" i="2" s="1"/>
  <c r="H66" i="2"/>
  <c r="E66" i="2" s="1"/>
  <c r="J66" i="2"/>
  <c r="G66" i="2" s="1"/>
  <c r="I66" i="1"/>
  <c r="G66" i="1"/>
  <c r="D66" i="1"/>
  <c r="H66" i="1"/>
  <c r="E66" i="1" s="1"/>
  <c r="F66" i="1"/>
  <c r="I367" i="2" l="1"/>
  <c r="F367" i="2" s="1"/>
  <c r="H367" i="2"/>
  <c r="E367" i="2" s="1"/>
  <c r="G367" i="2"/>
  <c r="J367" i="2"/>
  <c r="J67" i="2"/>
  <c r="G67" i="2" s="1"/>
  <c r="H67" i="2"/>
  <c r="E67" i="2" s="1"/>
  <c r="I67" i="2"/>
  <c r="F67" i="2" s="1"/>
  <c r="I67" i="1"/>
  <c r="G67" i="1"/>
  <c r="D67" i="1"/>
  <c r="H67" i="1"/>
  <c r="E67" i="1" s="1"/>
  <c r="F67" i="1"/>
  <c r="H368" i="2" l="1"/>
  <c r="E368" i="2" s="1"/>
  <c r="I368" i="2"/>
  <c r="J368" i="2"/>
  <c r="G368" i="2" s="1"/>
  <c r="F368" i="2"/>
  <c r="H68" i="2"/>
  <c r="E68" i="2" s="1"/>
  <c r="I68" i="2"/>
  <c r="F68" i="2" s="1"/>
  <c r="J68" i="2"/>
  <c r="G68" i="2" s="1"/>
  <c r="I68" i="1"/>
  <c r="H68" i="1"/>
  <c r="E68" i="1" s="1"/>
  <c r="G68" i="1"/>
  <c r="D68" i="1" s="1"/>
  <c r="F68" i="1"/>
  <c r="G369" i="2" l="1"/>
  <c r="I369" i="2"/>
  <c r="H369" i="2"/>
  <c r="E369" i="2" s="1"/>
  <c r="F369" i="2"/>
  <c r="J369" i="2"/>
  <c r="J69" i="2"/>
  <c r="G69" i="2" s="1"/>
  <c r="H69" i="2"/>
  <c r="E69" i="2" s="1"/>
  <c r="I69" i="2"/>
  <c r="F69" i="2" s="1"/>
  <c r="I69" i="1"/>
  <c r="G69" i="1"/>
  <c r="D69" i="1" s="1"/>
  <c r="H69" i="1"/>
  <c r="E69" i="1" s="1"/>
  <c r="F69" i="1"/>
  <c r="H370" i="2" l="1"/>
  <c r="E370" i="2" s="1"/>
  <c r="I370" i="2"/>
  <c r="F370" i="2"/>
  <c r="J370" i="2"/>
  <c r="G370" i="2" s="1"/>
  <c r="J70" i="2"/>
  <c r="G70" i="2" s="1"/>
  <c r="I70" i="2"/>
  <c r="F70" i="2" s="1"/>
  <c r="H70" i="2"/>
  <c r="E70" i="2" s="1"/>
  <c r="I70" i="1"/>
  <c r="G70" i="1"/>
  <c r="D70" i="1" s="1"/>
  <c r="H70" i="1"/>
  <c r="E70" i="1" s="1"/>
  <c r="F70" i="1"/>
  <c r="I371" i="2" l="1"/>
  <c r="F371" i="2" s="1"/>
  <c r="H371" i="2"/>
  <c r="E371" i="2" s="1"/>
  <c r="J371" i="2"/>
  <c r="G371" i="2" s="1"/>
  <c r="H71" i="2"/>
  <c r="E71" i="2" s="1"/>
  <c r="I71" i="2"/>
  <c r="F71" i="2" s="1"/>
  <c r="J71" i="2"/>
  <c r="G71" i="2" s="1"/>
  <c r="I71" i="1"/>
  <c r="E71" i="1"/>
  <c r="G71" i="1"/>
  <c r="D71" i="1"/>
  <c r="H71" i="1"/>
  <c r="F71" i="1"/>
  <c r="I372" i="2" l="1"/>
  <c r="F372" i="2" s="1"/>
  <c r="H372" i="2"/>
  <c r="E372" i="2" s="1"/>
  <c r="J372" i="2"/>
  <c r="G372" i="2" s="1"/>
  <c r="H72" i="2"/>
  <c r="E72" i="2" s="1"/>
  <c r="I72" i="2"/>
  <c r="F72" i="2" s="1"/>
  <c r="J72" i="2"/>
  <c r="G72" i="2" s="1"/>
  <c r="H72" i="1"/>
  <c r="G72" i="1"/>
  <c r="D72" i="1" s="1"/>
  <c r="F72" i="1"/>
  <c r="E72" i="1"/>
  <c r="I72" i="1"/>
  <c r="H373" i="2" l="1"/>
  <c r="E373" i="2"/>
  <c r="I373" i="2"/>
  <c r="F373" i="2" s="1"/>
  <c r="J373" i="2"/>
  <c r="G373" i="2" s="1"/>
  <c r="I73" i="2"/>
  <c r="F73" i="2" s="1"/>
  <c r="H73" i="2"/>
  <c r="E73" i="2" s="1"/>
  <c r="J73" i="2"/>
  <c r="G73" i="2" s="1"/>
  <c r="G73" i="1"/>
  <c r="D73" i="1" s="1"/>
  <c r="H73" i="1"/>
  <c r="E73" i="1" s="1"/>
  <c r="I73" i="1"/>
  <c r="F73" i="1" s="1"/>
  <c r="J374" i="2" l="1"/>
  <c r="G374" i="2" s="1"/>
  <c r="E374" i="2"/>
  <c r="H374" i="2"/>
  <c r="I374" i="2"/>
  <c r="F374" i="2" s="1"/>
  <c r="I74" i="2"/>
  <c r="F74" i="2" s="1"/>
  <c r="H74" i="2"/>
  <c r="E74" i="2" s="1"/>
  <c r="J74" i="2"/>
  <c r="G74" i="2" s="1"/>
  <c r="I74" i="1"/>
  <c r="G74" i="1"/>
  <c r="D74" i="1"/>
  <c r="H74" i="1"/>
  <c r="E74" i="1" s="1"/>
  <c r="F74" i="1"/>
  <c r="J375" i="2" l="1"/>
  <c r="G375" i="2" s="1"/>
  <c r="E375" i="2"/>
  <c r="I375" i="2"/>
  <c r="F375" i="2" s="1"/>
  <c r="H375" i="2"/>
  <c r="I75" i="2"/>
  <c r="F75" i="2" s="1"/>
  <c r="H75" i="2"/>
  <c r="E75" i="2" s="1"/>
  <c r="J75" i="2"/>
  <c r="G75" i="2" s="1"/>
  <c r="I75" i="1"/>
  <c r="F75" i="1" s="1"/>
  <c r="G75" i="1"/>
  <c r="D75" i="1"/>
  <c r="H75" i="1"/>
  <c r="E75" i="1" s="1"/>
  <c r="J376" i="2" l="1"/>
  <c r="G376" i="2"/>
  <c r="H376" i="2"/>
  <c r="E376" i="2" s="1"/>
  <c r="I376" i="2"/>
  <c r="F376" i="2" s="1"/>
  <c r="I76" i="2"/>
  <c r="F76" i="2" s="1"/>
  <c r="H76" i="2"/>
  <c r="E76" i="2" s="1"/>
  <c r="J76" i="2"/>
  <c r="G76" i="2" s="1"/>
  <c r="I76" i="1"/>
  <c r="H76" i="1"/>
  <c r="E76" i="1" s="1"/>
  <c r="G76" i="1"/>
  <c r="D76" i="1" s="1"/>
  <c r="F76" i="1"/>
  <c r="J377" i="2" l="1"/>
  <c r="G377" i="2" s="1"/>
  <c r="E377" i="2"/>
  <c r="I377" i="2"/>
  <c r="F377" i="2" s="1"/>
  <c r="H377" i="2"/>
  <c r="I77" i="2"/>
  <c r="F77" i="2" s="1"/>
  <c r="H77" i="2"/>
  <c r="E77" i="2" s="1"/>
  <c r="J77" i="2"/>
  <c r="G77" i="2" s="1"/>
  <c r="I77" i="1"/>
  <c r="G77" i="1"/>
  <c r="D77" i="1" s="1"/>
  <c r="H77" i="1"/>
  <c r="E77" i="1" s="1"/>
  <c r="F77" i="1"/>
  <c r="J378" i="2" l="1"/>
  <c r="F378" i="2"/>
  <c r="G378" i="2"/>
  <c r="H378" i="2"/>
  <c r="E378" i="2" s="1"/>
  <c r="I378" i="2"/>
  <c r="I78" i="2"/>
  <c r="F78" i="2" s="1"/>
  <c r="H78" i="2"/>
  <c r="E78" i="2" s="1"/>
  <c r="J78" i="2"/>
  <c r="G78" i="2" s="1"/>
  <c r="I78" i="1"/>
  <c r="G78" i="1"/>
  <c r="D78" i="1"/>
  <c r="H78" i="1"/>
  <c r="E78" i="1" s="1"/>
  <c r="F78" i="1"/>
  <c r="I379" i="2" l="1"/>
  <c r="F379" i="2" s="1"/>
  <c r="H379" i="2"/>
  <c r="E379" i="2" s="1"/>
  <c r="G379" i="2"/>
  <c r="J379" i="2"/>
  <c r="I79" i="2"/>
  <c r="F79" i="2" s="1"/>
  <c r="H79" i="2"/>
  <c r="E79" i="2" s="1"/>
  <c r="J79" i="2"/>
  <c r="G79" i="2" s="1"/>
  <c r="I79" i="1"/>
  <c r="F79" i="1" s="1"/>
  <c r="G79" i="1"/>
  <c r="D79" i="1"/>
  <c r="H79" i="1"/>
  <c r="E79" i="1" s="1"/>
  <c r="H380" i="2" l="1"/>
  <c r="E380" i="2"/>
  <c r="I380" i="2"/>
  <c r="F380" i="2" s="1"/>
  <c r="J380" i="2"/>
  <c r="G380" i="2"/>
  <c r="H80" i="2"/>
  <c r="E80" i="2" s="1"/>
  <c r="I80" i="2"/>
  <c r="F80" i="2" s="1"/>
  <c r="J80" i="2"/>
  <c r="G80" i="2" s="1"/>
  <c r="I80" i="1"/>
  <c r="F80" i="1" s="1"/>
  <c r="H80" i="1"/>
  <c r="E80" i="1" s="1"/>
  <c r="G80" i="1"/>
  <c r="D80" i="1" s="1"/>
  <c r="J381" i="2" l="1"/>
  <c r="G381" i="2" s="1"/>
  <c r="E381" i="2"/>
  <c r="I381" i="2"/>
  <c r="F381" i="2" s="1"/>
  <c r="H381" i="2"/>
  <c r="J81" i="2"/>
  <c r="G81" i="2" s="1"/>
  <c r="I81" i="2"/>
  <c r="F81" i="2" s="1"/>
  <c r="H81" i="2"/>
  <c r="E81" i="2" s="1"/>
  <c r="I81" i="1"/>
  <c r="F81" i="1" s="1"/>
  <c r="G81" i="1"/>
  <c r="D81" i="1" s="1"/>
  <c r="H81" i="1"/>
  <c r="E81" i="1" s="1"/>
  <c r="J382" i="2" l="1"/>
  <c r="G382" i="2"/>
  <c r="H382" i="2"/>
  <c r="E382" i="2" s="1"/>
  <c r="I382" i="2"/>
  <c r="F382" i="2" s="1"/>
  <c r="H82" i="2"/>
  <c r="E82" i="2" s="1"/>
  <c r="I82" i="2"/>
  <c r="F82" i="2" s="1"/>
  <c r="J82" i="2"/>
  <c r="G82" i="2" s="1"/>
  <c r="I82" i="1"/>
  <c r="F82" i="1" s="1"/>
  <c r="G82" i="1"/>
  <c r="D82" i="1" s="1"/>
  <c r="H82" i="1"/>
  <c r="E82" i="1" s="1"/>
  <c r="J383" i="2" l="1"/>
  <c r="G383" i="2" s="1"/>
  <c r="E383" i="2"/>
  <c r="I383" i="2"/>
  <c r="F383" i="2" s="1"/>
  <c r="H383" i="2"/>
  <c r="J83" i="2"/>
  <c r="G83" i="2" s="1"/>
  <c r="I83" i="2"/>
  <c r="F83" i="2" s="1"/>
  <c r="H83" i="2"/>
  <c r="E83" i="2" s="1"/>
  <c r="I83" i="1"/>
  <c r="G83" i="1"/>
  <c r="D83" i="1" s="1"/>
  <c r="H83" i="1"/>
  <c r="E83" i="1" s="1"/>
  <c r="F83" i="1"/>
  <c r="J384" i="2" l="1"/>
  <c r="G384" i="2"/>
  <c r="H384" i="2"/>
  <c r="E384" i="2" s="1"/>
  <c r="I384" i="2"/>
  <c r="F384" i="2" s="1"/>
  <c r="J84" i="2"/>
  <c r="G84" i="2" s="1"/>
  <c r="H84" i="2"/>
  <c r="E84" i="2" s="1"/>
  <c r="I84" i="2"/>
  <c r="F84" i="2" s="1"/>
  <c r="I84" i="1"/>
  <c r="H84" i="1"/>
  <c r="E84" i="1" s="1"/>
  <c r="G84" i="1"/>
  <c r="D84" i="1" s="1"/>
  <c r="F84" i="1"/>
  <c r="J385" i="2" l="1"/>
  <c r="G385" i="2" s="1"/>
  <c r="E385" i="2"/>
  <c r="I385" i="2"/>
  <c r="F385" i="2" s="1"/>
  <c r="H385" i="2"/>
  <c r="J85" i="2"/>
  <c r="G85" i="2" s="1"/>
  <c r="I85" i="2"/>
  <c r="F85" i="2" s="1"/>
  <c r="H85" i="2"/>
  <c r="E85" i="2" s="1"/>
  <c r="I85" i="1"/>
  <c r="F85" i="1" s="1"/>
  <c r="G85" i="1"/>
  <c r="D85" i="1" s="1"/>
  <c r="H85" i="1"/>
  <c r="E85" i="1" s="1"/>
  <c r="J386" i="2" l="1"/>
  <c r="G386" i="2"/>
  <c r="H386" i="2"/>
  <c r="E386" i="2" s="1"/>
  <c r="I386" i="2"/>
  <c r="F386" i="2" s="1"/>
  <c r="J86" i="2"/>
  <c r="G86" i="2" s="1"/>
  <c r="I86" i="2"/>
  <c r="F86" i="2" s="1"/>
  <c r="H86" i="2"/>
  <c r="E86" i="2" s="1"/>
  <c r="I86" i="1"/>
  <c r="H86" i="1"/>
  <c r="E86" i="1" s="1"/>
  <c r="G86" i="1"/>
  <c r="D86" i="1" s="1"/>
  <c r="F86" i="1"/>
  <c r="J387" i="2" l="1"/>
  <c r="E387" i="2"/>
  <c r="I387" i="2"/>
  <c r="F387" i="2" s="1"/>
  <c r="H387" i="2"/>
  <c r="G387" i="2"/>
  <c r="J87" i="2"/>
  <c r="G87" i="2" s="1"/>
  <c r="I87" i="2"/>
  <c r="F87" i="2" s="1"/>
  <c r="H87" i="2"/>
  <c r="E87" i="2" s="1"/>
  <c r="G87" i="1"/>
  <c r="D87" i="1" s="1"/>
  <c r="H87" i="1"/>
  <c r="E87" i="1"/>
  <c r="I87" i="1"/>
  <c r="F87" i="1" s="1"/>
  <c r="J388" i="2" l="1"/>
  <c r="G388" i="2" s="1"/>
  <c r="H388" i="2"/>
  <c r="E388" i="2" s="1"/>
  <c r="I388" i="2"/>
  <c r="F388" i="2" s="1"/>
  <c r="J88" i="2"/>
  <c r="G88" i="2" s="1"/>
  <c r="I88" i="2"/>
  <c r="F88" i="2" s="1"/>
  <c r="H88" i="2"/>
  <c r="E88" i="2" s="1"/>
  <c r="H88" i="1"/>
  <c r="E88" i="1" s="1"/>
  <c r="G88" i="1"/>
  <c r="D88" i="1" s="1"/>
  <c r="I88" i="1"/>
  <c r="F88" i="1" s="1"/>
  <c r="J389" i="2" l="1"/>
  <c r="E389" i="2"/>
  <c r="I389" i="2"/>
  <c r="F389" i="2" s="1"/>
  <c r="H389" i="2"/>
  <c r="G389" i="2"/>
  <c r="J89" i="2"/>
  <c r="G89" i="2" s="1"/>
  <c r="I89" i="2"/>
  <c r="F89" i="2" s="1"/>
  <c r="H89" i="2"/>
  <c r="E89" i="2" s="1"/>
  <c r="H89" i="1"/>
  <c r="E89" i="1" s="1"/>
  <c r="G89" i="1"/>
  <c r="D89" i="1" s="1"/>
  <c r="I89" i="1"/>
  <c r="F89" i="1" s="1"/>
  <c r="J390" i="2" l="1"/>
  <c r="F390" i="2"/>
  <c r="H390" i="2"/>
  <c r="E390" i="2" s="1"/>
  <c r="I390" i="2"/>
  <c r="G390" i="2"/>
  <c r="H90" i="2"/>
  <c r="E90" i="2" s="1"/>
  <c r="I90" i="2"/>
  <c r="F90" i="2" s="1"/>
  <c r="J90" i="2"/>
  <c r="G90" i="2" s="1"/>
  <c r="G90" i="1"/>
  <c r="H90" i="1"/>
  <c r="E90" i="1" s="1"/>
  <c r="D90" i="1"/>
  <c r="I90" i="1"/>
  <c r="F90" i="1" s="1"/>
  <c r="I391" i="2" l="1"/>
  <c r="H391" i="2"/>
  <c r="E391" i="2" s="1"/>
  <c r="F391" i="2"/>
  <c r="J391" i="2"/>
  <c r="G391" i="2"/>
  <c r="I91" i="2"/>
  <c r="F91" i="2" s="1"/>
  <c r="H91" i="2"/>
  <c r="E91" i="2" s="1"/>
  <c r="J91" i="2"/>
  <c r="G91" i="2" s="1"/>
  <c r="I91" i="1"/>
  <c r="F91" i="1" s="1"/>
  <c r="G91" i="1"/>
  <c r="D91" i="1" s="1"/>
  <c r="H91" i="1"/>
  <c r="E91" i="1" s="1"/>
  <c r="H392" i="2" l="1"/>
  <c r="E392" i="2"/>
  <c r="I392" i="2"/>
  <c r="F392" i="2" s="1"/>
  <c r="G392" i="2"/>
  <c r="J392" i="2"/>
  <c r="H92" i="2"/>
  <c r="E92" i="2" s="1"/>
  <c r="I92" i="2"/>
  <c r="F92" i="2" s="1"/>
  <c r="J92" i="2"/>
  <c r="G92" i="2" s="1"/>
  <c r="I92" i="1"/>
  <c r="F92" i="1" s="1"/>
  <c r="H92" i="1"/>
  <c r="E92" i="1" s="1"/>
  <c r="G92" i="1"/>
  <c r="D92" i="1" s="1"/>
  <c r="J393" i="2" l="1"/>
  <c r="G393" i="2"/>
  <c r="E393" i="2"/>
  <c r="I393" i="2"/>
  <c r="F393" i="2" s="1"/>
  <c r="H393" i="2"/>
  <c r="J93" i="2"/>
  <c r="G93" i="2" s="1"/>
  <c r="I93" i="2"/>
  <c r="F93" i="2" s="1"/>
  <c r="H93" i="2"/>
  <c r="E93" i="2" s="1"/>
  <c r="I93" i="1"/>
  <c r="F93" i="1" s="1"/>
  <c r="G93" i="1"/>
  <c r="D93" i="1" s="1"/>
  <c r="H93" i="1"/>
  <c r="E93" i="1" s="1"/>
  <c r="J394" i="2" l="1"/>
  <c r="H394" i="2"/>
  <c r="E394" i="2" s="1"/>
  <c r="I394" i="2"/>
  <c r="F394" i="2" s="1"/>
  <c r="G394" i="2"/>
  <c r="H94" i="2"/>
  <c r="E94" i="2" s="1"/>
  <c r="I94" i="2"/>
  <c r="F94" i="2" s="1"/>
  <c r="J94" i="2"/>
  <c r="G94" i="2" s="1"/>
  <c r="I94" i="1"/>
  <c r="G94" i="1"/>
  <c r="D94" i="1" s="1"/>
  <c r="H94" i="1"/>
  <c r="E94" i="1" s="1"/>
  <c r="F94" i="1"/>
  <c r="J395" i="2" l="1"/>
  <c r="E395" i="2"/>
  <c r="I395" i="2"/>
  <c r="F395" i="2" s="1"/>
  <c r="H395" i="2"/>
  <c r="G395" i="2"/>
  <c r="J95" i="2"/>
  <c r="G95" i="2" s="1"/>
  <c r="I95" i="2"/>
  <c r="F95" i="2" s="1"/>
  <c r="H95" i="2"/>
  <c r="E95" i="2" s="1"/>
  <c r="I95" i="1"/>
  <c r="G95" i="1"/>
  <c r="D95" i="1" s="1"/>
  <c r="H95" i="1"/>
  <c r="E95" i="1" s="1"/>
  <c r="F95" i="1"/>
  <c r="J396" i="2" l="1"/>
  <c r="G396" i="2" s="1"/>
  <c r="H396" i="2"/>
  <c r="E396" i="2" s="1"/>
  <c r="I396" i="2"/>
  <c r="F396" i="2" s="1"/>
  <c r="J96" i="2"/>
  <c r="G96" i="2" s="1"/>
  <c r="I96" i="2"/>
  <c r="F96" i="2" s="1"/>
  <c r="H96" i="2"/>
  <c r="E96" i="2" s="1"/>
  <c r="H96" i="1"/>
  <c r="G96" i="1"/>
  <c r="D96" i="1" s="1"/>
  <c r="I96" i="1"/>
  <c r="F96" i="1" s="1"/>
  <c r="E96" i="1"/>
  <c r="J397" i="2" l="1"/>
  <c r="E397" i="2"/>
  <c r="I397" i="2"/>
  <c r="F397" i="2" s="1"/>
  <c r="H397" i="2"/>
  <c r="G397" i="2"/>
  <c r="J97" i="2"/>
  <c r="G97" i="2" s="1"/>
  <c r="I97" i="2"/>
  <c r="F97" i="2" s="1"/>
  <c r="H97" i="2"/>
  <c r="E97" i="2" s="1"/>
  <c r="G97" i="1"/>
  <c r="D97" i="1" s="1"/>
  <c r="H97" i="1"/>
  <c r="E97" i="1"/>
  <c r="I97" i="1"/>
  <c r="F97" i="1" s="1"/>
  <c r="J398" i="2" l="1"/>
  <c r="G398" i="2"/>
  <c r="H398" i="2"/>
  <c r="E398" i="2" s="1"/>
  <c r="I398" i="2"/>
  <c r="F398" i="2" s="1"/>
  <c r="J98" i="2"/>
  <c r="G98" i="2" s="1"/>
  <c r="H98" i="2"/>
  <c r="E98" i="2" s="1"/>
  <c r="I98" i="2"/>
  <c r="F98" i="2" s="1"/>
  <c r="G98" i="1"/>
  <c r="D98" i="1" s="1"/>
  <c r="H98" i="1"/>
  <c r="E98" i="1" s="1"/>
  <c r="I98" i="1"/>
  <c r="F98" i="1" s="1"/>
  <c r="J399" i="2" l="1"/>
  <c r="E399" i="2"/>
  <c r="I399" i="2"/>
  <c r="F399" i="2" s="1"/>
  <c r="H399" i="2"/>
  <c r="G399" i="2"/>
  <c r="I99" i="2"/>
  <c r="F99" i="2" s="1"/>
  <c r="H99" i="2"/>
  <c r="E99" i="2" s="1"/>
  <c r="J99" i="2"/>
  <c r="G99" i="2" s="1"/>
  <c r="I99" i="1"/>
  <c r="F99" i="1" s="1"/>
  <c r="G99" i="1"/>
  <c r="D99" i="1" s="1"/>
  <c r="H99" i="1"/>
  <c r="E99" i="1" s="1"/>
  <c r="J400" i="2" l="1"/>
  <c r="H400" i="2"/>
  <c r="E400" i="2"/>
  <c r="I400" i="2"/>
  <c r="F400" i="2" s="1"/>
  <c r="G400" i="2"/>
  <c r="H100" i="2"/>
  <c r="E100" i="2" s="1"/>
  <c r="I100" i="2"/>
  <c r="F100" i="2" s="1"/>
  <c r="J100" i="2"/>
  <c r="G100" i="2" s="1"/>
  <c r="H100" i="1"/>
  <c r="G100" i="1"/>
  <c r="D100" i="1" s="1"/>
  <c r="I100" i="1"/>
  <c r="F100" i="1" s="1"/>
  <c r="E100" i="1"/>
  <c r="J401" i="2" l="1"/>
  <c r="I401" i="2"/>
  <c r="F401" i="2" s="1"/>
  <c r="H401" i="2"/>
  <c r="E401" i="2" s="1"/>
  <c r="G401" i="2"/>
  <c r="J101" i="2"/>
  <c r="G101" i="2" s="1"/>
  <c r="I101" i="2"/>
  <c r="F101" i="2" s="1"/>
  <c r="H101" i="2"/>
  <c r="E101" i="2" s="1"/>
  <c r="G101" i="1"/>
  <c r="D101" i="1" s="1"/>
  <c r="H101" i="1"/>
  <c r="E101" i="1" s="1"/>
  <c r="I101" i="1"/>
  <c r="F101" i="1" s="1"/>
  <c r="H402" i="2" l="1"/>
  <c r="E402" i="2"/>
  <c r="I402" i="2"/>
  <c r="F402" i="2" s="1"/>
  <c r="J402" i="2"/>
  <c r="G402" i="2" s="1"/>
  <c r="J102" i="2"/>
  <c r="G102" i="2" s="1"/>
  <c r="H102" i="2"/>
  <c r="E102" i="2" s="1"/>
  <c r="I102" i="2"/>
  <c r="F102" i="2" s="1"/>
  <c r="I102" i="1"/>
  <c r="H102" i="1"/>
  <c r="E102" i="1" s="1"/>
  <c r="G102" i="1"/>
  <c r="D102" i="1" s="1"/>
  <c r="F102" i="1"/>
  <c r="F403" i="2" l="1"/>
  <c r="J403" i="2"/>
  <c r="G403" i="2" s="1"/>
  <c r="E403" i="2"/>
  <c r="I403" i="2"/>
  <c r="H403" i="2"/>
  <c r="J103" i="2"/>
  <c r="I103" i="2"/>
  <c r="F103" i="2" s="1"/>
  <c r="H103" i="2"/>
  <c r="E103" i="2" s="1"/>
  <c r="G103" i="2"/>
  <c r="G103" i="1"/>
  <c r="H103" i="1"/>
  <c r="E103" i="1" s="1"/>
  <c r="D103" i="1"/>
  <c r="I103" i="1"/>
  <c r="F103" i="1" s="1"/>
  <c r="J404" i="2" l="1"/>
  <c r="G404" i="2" s="1"/>
  <c r="H404" i="2"/>
  <c r="E404" i="2" s="1"/>
  <c r="I404" i="2"/>
  <c r="F404" i="2" s="1"/>
  <c r="J104" i="2"/>
  <c r="G104" i="2" s="1"/>
  <c r="I104" i="2"/>
  <c r="F104" i="2" s="1"/>
  <c r="H104" i="2"/>
  <c r="E104" i="2" s="1"/>
  <c r="I104" i="1"/>
  <c r="F104" i="1"/>
  <c r="H104" i="1"/>
  <c r="E104" i="1" s="1"/>
  <c r="G104" i="1"/>
  <c r="D104" i="1" s="1"/>
  <c r="J405" i="2" l="1"/>
  <c r="G405" i="2" s="1"/>
  <c r="E405" i="2"/>
  <c r="I405" i="2"/>
  <c r="F405" i="2" s="1"/>
  <c r="H405" i="2"/>
  <c r="J105" i="2"/>
  <c r="G105" i="2" s="1"/>
  <c r="I105" i="2"/>
  <c r="F105" i="2" s="1"/>
  <c r="H105" i="2"/>
  <c r="E105" i="2" s="1"/>
  <c r="G105" i="1"/>
  <c r="D105" i="1"/>
  <c r="H105" i="1"/>
  <c r="E105" i="1" s="1"/>
  <c r="I105" i="1"/>
  <c r="F105" i="1" s="1"/>
  <c r="J406" i="2" l="1"/>
  <c r="F406" i="2"/>
  <c r="G406" i="2"/>
  <c r="H406" i="2"/>
  <c r="E406" i="2" s="1"/>
  <c r="I406" i="2"/>
  <c r="J106" i="2"/>
  <c r="G106" i="2" s="1"/>
  <c r="H106" i="2"/>
  <c r="E106" i="2" s="1"/>
  <c r="I106" i="2"/>
  <c r="F106" i="2" s="1"/>
  <c r="I106" i="1"/>
  <c r="F106" i="1" s="1"/>
  <c r="H106" i="1"/>
  <c r="E106" i="1" s="1"/>
  <c r="G106" i="1"/>
  <c r="D106" i="1" s="1"/>
  <c r="I407" i="2" l="1"/>
  <c r="F407" i="2" s="1"/>
  <c r="H407" i="2"/>
  <c r="E407" i="2" s="1"/>
  <c r="G407" i="2"/>
  <c r="J407" i="2"/>
  <c r="J107" i="2"/>
  <c r="G107" i="2" s="1"/>
  <c r="I107" i="2"/>
  <c r="F107" i="2" s="1"/>
  <c r="H107" i="2"/>
  <c r="E107" i="2" s="1"/>
  <c r="G107" i="1"/>
  <c r="H107" i="1"/>
  <c r="D107" i="1"/>
  <c r="E107" i="1"/>
  <c r="I107" i="1"/>
  <c r="F107" i="1"/>
  <c r="H408" i="2" l="1"/>
  <c r="E408" i="2" s="1"/>
  <c r="I408" i="2"/>
  <c r="F408" i="2"/>
  <c r="J408" i="2"/>
  <c r="G408" i="2" s="1"/>
  <c r="H108" i="2"/>
  <c r="E108" i="2" s="1"/>
  <c r="I108" i="2"/>
  <c r="F108" i="2" s="1"/>
  <c r="J108" i="2"/>
  <c r="G108" i="2" s="1"/>
  <c r="I108" i="1"/>
  <c r="F108" i="1" s="1"/>
  <c r="G108" i="1"/>
  <c r="D108" i="1" s="1"/>
  <c r="H108" i="1"/>
  <c r="E108" i="1" s="1"/>
  <c r="I409" i="2" l="1"/>
  <c r="F409" i="2" s="1"/>
  <c r="H409" i="2"/>
  <c r="E409" i="2" s="1"/>
  <c r="J409" i="2"/>
  <c r="G409" i="2" s="1"/>
  <c r="J109" i="2"/>
  <c r="G109" i="2" s="1"/>
  <c r="I109" i="2"/>
  <c r="F109" i="2" s="1"/>
  <c r="H109" i="2"/>
  <c r="E109" i="2" s="1"/>
  <c r="G109" i="1"/>
  <c r="D109" i="1" s="1"/>
  <c r="H109" i="1"/>
  <c r="E109" i="1" s="1"/>
  <c r="I109" i="1"/>
  <c r="F109" i="1" s="1"/>
  <c r="J110" i="2" l="1"/>
  <c r="G110" i="2" s="1"/>
  <c r="H110" i="2"/>
  <c r="E110" i="2" s="1"/>
  <c r="I110" i="2"/>
  <c r="F110" i="2" s="1"/>
  <c r="I110" i="1"/>
  <c r="F110" i="1" s="1"/>
  <c r="H110" i="1"/>
  <c r="E110" i="1" s="1"/>
  <c r="G110" i="1"/>
  <c r="D110" i="1" s="1"/>
  <c r="I111" i="2" l="1"/>
  <c r="F111" i="2" s="1"/>
  <c r="H111" i="2"/>
  <c r="E111" i="2" s="1"/>
  <c r="J111" i="2"/>
  <c r="G111" i="2" s="1"/>
  <c r="I111" i="1"/>
  <c r="G111" i="1"/>
  <c r="D111" i="1" s="1"/>
  <c r="H111" i="1"/>
  <c r="E111" i="1" s="1"/>
  <c r="F111" i="1"/>
  <c r="I112" i="2" l="1"/>
  <c r="F112" i="2" s="1"/>
  <c r="H112" i="2"/>
  <c r="E112" i="2" s="1"/>
  <c r="J112" i="2"/>
  <c r="G112" i="2" s="1"/>
  <c r="G112" i="1"/>
  <c r="D112" i="1"/>
  <c r="H112" i="1"/>
  <c r="E112" i="1" s="1"/>
  <c r="I112" i="1"/>
  <c r="F112" i="1" s="1"/>
  <c r="I113" i="2" l="1"/>
  <c r="F113" i="2" s="1"/>
  <c r="H113" i="2"/>
  <c r="E113" i="2" s="1"/>
  <c r="J113" i="2"/>
  <c r="G113" i="2" s="1"/>
  <c r="I113" i="1"/>
  <c r="F113" i="1" s="1"/>
  <c r="G113" i="1"/>
  <c r="D113" i="1" s="1"/>
  <c r="H113" i="1"/>
  <c r="E113" i="1" s="1"/>
  <c r="J114" i="2" l="1"/>
  <c r="G114" i="2" s="1"/>
  <c r="H114" i="2"/>
  <c r="E114" i="2" s="1"/>
  <c r="I114" i="2"/>
  <c r="F114" i="2" s="1"/>
  <c r="I114" i="1"/>
  <c r="F114" i="1" s="1"/>
  <c r="H114" i="1"/>
  <c r="E114" i="1" s="1"/>
  <c r="G114" i="1"/>
  <c r="D114" i="1" s="1"/>
  <c r="I115" i="2" l="1"/>
  <c r="F115" i="2" s="1"/>
  <c r="H115" i="2"/>
  <c r="E115" i="2" s="1"/>
  <c r="J115" i="2"/>
  <c r="G115" i="2" s="1"/>
  <c r="I115" i="1"/>
  <c r="F115" i="1" s="1"/>
  <c r="G115" i="1"/>
  <c r="D115" i="1" s="1"/>
  <c r="H115" i="1"/>
  <c r="E115" i="1" s="1"/>
  <c r="H116" i="2" l="1"/>
  <c r="E116" i="2" s="1"/>
  <c r="I116" i="2"/>
  <c r="F116" i="2" s="1"/>
  <c r="J116" i="2"/>
  <c r="G116" i="2" s="1"/>
  <c r="G116" i="1"/>
  <c r="H116" i="1"/>
  <c r="E116" i="1" s="1"/>
  <c r="D116" i="1"/>
  <c r="I116" i="1"/>
  <c r="F116" i="1" s="1"/>
  <c r="J117" i="2" l="1"/>
  <c r="G117" i="2" s="1"/>
  <c r="I117" i="2"/>
  <c r="F117" i="2" s="1"/>
  <c r="H117" i="2"/>
  <c r="E117" i="2" s="1"/>
  <c r="I117" i="1"/>
  <c r="F117" i="1" s="1"/>
  <c r="G117" i="1"/>
  <c r="D117" i="1" s="1"/>
  <c r="H117" i="1"/>
  <c r="E117" i="1" s="1"/>
  <c r="H118" i="2" l="1"/>
  <c r="E118" i="2" s="1"/>
  <c r="I118" i="2"/>
  <c r="F118" i="2" s="1"/>
  <c r="J118" i="2"/>
  <c r="G118" i="2" s="1"/>
  <c r="H118" i="1"/>
  <c r="E118" i="1" s="1"/>
  <c r="G118" i="1"/>
  <c r="D118" i="1" s="1"/>
  <c r="I118" i="1"/>
  <c r="F118" i="1" s="1"/>
  <c r="J119" i="2" l="1"/>
  <c r="G119" i="2" s="1"/>
  <c r="I119" i="2"/>
  <c r="F119" i="2" s="1"/>
  <c r="H119" i="2"/>
  <c r="E119" i="2" s="1"/>
  <c r="I119" i="1"/>
  <c r="G119" i="1"/>
  <c r="D119" i="1" s="1"/>
  <c r="H119" i="1"/>
  <c r="E119" i="1" s="1"/>
  <c r="F119" i="1"/>
  <c r="J120" i="2" l="1"/>
  <c r="G120" i="2" s="1"/>
  <c r="I120" i="2"/>
  <c r="F120" i="2" s="1"/>
  <c r="H120" i="2"/>
  <c r="E120" i="2" s="1"/>
  <c r="I120" i="1"/>
  <c r="G120" i="1"/>
  <c r="D120" i="1" s="1"/>
  <c r="H120" i="1"/>
  <c r="E120" i="1" s="1"/>
  <c r="F120" i="1"/>
  <c r="J121" i="2" l="1"/>
  <c r="G121" i="2" s="1"/>
  <c r="I121" i="2"/>
  <c r="F121" i="2" s="1"/>
  <c r="H121" i="2"/>
  <c r="E121" i="2" s="1"/>
  <c r="I121" i="1"/>
  <c r="F121" i="1"/>
  <c r="G121" i="1"/>
  <c r="D121" i="1" s="1"/>
  <c r="H121" i="1"/>
  <c r="E121" i="1" s="1"/>
  <c r="I122" i="2" l="1"/>
  <c r="F122" i="2" s="1"/>
  <c r="H122" i="2"/>
  <c r="E122" i="2" s="1"/>
  <c r="J122" i="2"/>
  <c r="G122" i="2" s="1"/>
  <c r="I122" i="1"/>
  <c r="F122" i="1"/>
  <c r="H122" i="1"/>
  <c r="E122" i="1" s="1"/>
  <c r="G122" i="1"/>
  <c r="D122" i="1" s="1"/>
  <c r="I123" i="2" l="1"/>
  <c r="F123" i="2" s="1"/>
  <c r="H123" i="2"/>
  <c r="E123" i="2" s="1"/>
  <c r="J123" i="2"/>
  <c r="G123" i="2" s="1"/>
  <c r="I123" i="1"/>
  <c r="F123" i="1" s="1"/>
  <c r="G123" i="1"/>
  <c r="D123" i="1" s="1"/>
  <c r="H123" i="1"/>
  <c r="E123" i="1" s="1"/>
  <c r="H124" i="2" l="1"/>
  <c r="I124" i="2"/>
  <c r="F124" i="2" s="1"/>
  <c r="E124" i="2"/>
  <c r="G124" i="2"/>
  <c r="J124" i="2"/>
  <c r="I124" i="1"/>
  <c r="F124" i="1" s="1"/>
  <c r="G124" i="1"/>
  <c r="D124" i="1" s="1"/>
  <c r="H124" i="1"/>
  <c r="E124" i="1" s="1"/>
  <c r="J125" i="2" l="1"/>
  <c r="G125" i="2" s="1"/>
  <c r="I125" i="2"/>
  <c r="F125" i="2" s="1"/>
  <c r="H125" i="2"/>
  <c r="E125" i="2" s="1"/>
  <c r="I125" i="1"/>
  <c r="G125" i="1"/>
  <c r="D125" i="1" s="1"/>
  <c r="H125" i="1"/>
  <c r="E125" i="1" s="1"/>
  <c r="F125" i="1"/>
  <c r="H126" i="2" l="1"/>
  <c r="E126" i="2" s="1"/>
  <c r="I126" i="2"/>
  <c r="F126" i="2" s="1"/>
  <c r="J126" i="2"/>
  <c r="G126" i="2" s="1"/>
  <c r="H126" i="1"/>
  <c r="G126" i="1"/>
  <c r="D126" i="1" s="1"/>
  <c r="E126" i="1"/>
  <c r="I126" i="1"/>
  <c r="F126" i="1" s="1"/>
  <c r="I127" i="2" l="1"/>
  <c r="F127" i="2" s="1"/>
  <c r="H127" i="2"/>
  <c r="E127" i="2" s="1"/>
  <c r="J127" i="2"/>
  <c r="G127" i="2" s="1"/>
  <c r="G127" i="1"/>
  <c r="D127" i="1" s="1"/>
  <c r="H127" i="1"/>
  <c r="E127" i="1" s="1"/>
  <c r="I127" i="1"/>
  <c r="F127" i="1" s="1"/>
  <c r="H128" i="2" l="1"/>
  <c r="E128" i="2" s="1"/>
  <c r="I128" i="2"/>
  <c r="F128" i="2" s="1"/>
  <c r="J128" i="2"/>
  <c r="G128" i="2" s="1"/>
  <c r="G128" i="1"/>
  <c r="D128" i="1" s="1"/>
  <c r="H128" i="1"/>
  <c r="E128" i="1" s="1"/>
  <c r="I128" i="1"/>
  <c r="F128" i="1" s="1"/>
  <c r="I129" i="2" l="1"/>
  <c r="F129" i="2" s="1"/>
  <c r="H129" i="2"/>
  <c r="E129" i="2" s="1"/>
  <c r="J129" i="2"/>
  <c r="G129" i="2" s="1"/>
  <c r="G129" i="1"/>
  <c r="D129" i="1" s="1"/>
  <c r="H129" i="1"/>
  <c r="E129" i="1" s="1"/>
  <c r="I129" i="1"/>
  <c r="F129" i="1" s="1"/>
  <c r="I130" i="2" l="1"/>
  <c r="F130" i="2" s="1"/>
  <c r="H130" i="2"/>
  <c r="E130" i="2" s="1"/>
  <c r="J130" i="2"/>
  <c r="G130" i="2" s="1"/>
  <c r="I130" i="1"/>
  <c r="H130" i="1"/>
  <c r="E130" i="1" s="1"/>
  <c r="G130" i="1"/>
  <c r="D130" i="1" s="1"/>
  <c r="F130" i="1"/>
  <c r="I131" i="2" l="1"/>
  <c r="F131" i="2" s="1"/>
  <c r="H131" i="2"/>
  <c r="E131" i="2" s="1"/>
  <c r="J131" i="2"/>
  <c r="G131" i="2" s="1"/>
  <c r="I131" i="1"/>
  <c r="G131" i="1"/>
  <c r="D131" i="1" s="1"/>
  <c r="H131" i="1"/>
  <c r="E131" i="1" s="1"/>
  <c r="F131" i="1"/>
  <c r="H132" i="2" l="1"/>
  <c r="E132" i="2" s="1"/>
  <c r="I132" i="2"/>
  <c r="F132" i="2" s="1"/>
  <c r="J132" i="2"/>
  <c r="G132" i="2" s="1"/>
  <c r="I132" i="1"/>
  <c r="G132" i="1"/>
  <c r="D132" i="1" s="1"/>
  <c r="H132" i="1"/>
  <c r="E132" i="1" s="1"/>
  <c r="F132" i="1"/>
  <c r="J133" i="2" l="1"/>
  <c r="G133" i="2" s="1"/>
  <c r="I133" i="2"/>
  <c r="F133" i="2" s="1"/>
  <c r="H133" i="2"/>
  <c r="E133" i="2" s="1"/>
  <c r="I133" i="1"/>
  <c r="G133" i="1"/>
  <c r="D133" i="1"/>
  <c r="H133" i="1"/>
  <c r="E133" i="1" s="1"/>
  <c r="F133" i="1"/>
  <c r="H134" i="2" l="1"/>
  <c r="E134" i="2" s="1"/>
  <c r="I134" i="2"/>
  <c r="F134" i="2" s="1"/>
  <c r="J134" i="2"/>
  <c r="G134" i="2" s="1"/>
  <c r="H134" i="1"/>
  <c r="E134" i="1" s="1"/>
  <c r="G134" i="1"/>
  <c r="D134" i="1" s="1"/>
  <c r="I134" i="1"/>
  <c r="F134" i="1" s="1"/>
  <c r="I135" i="2" l="1"/>
  <c r="F135" i="2" s="1"/>
  <c r="H135" i="2"/>
  <c r="E135" i="2" s="1"/>
  <c r="J135" i="2"/>
  <c r="G135" i="2" s="1"/>
  <c r="G135" i="1"/>
  <c r="D135" i="1" s="1"/>
  <c r="H135" i="1"/>
  <c r="E135" i="1" s="1"/>
  <c r="I135" i="1"/>
  <c r="F135" i="1" s="1"/>
  <c r="H136" i="2" l="1"/>
  <c r="E136" i="2" s="1"/>
  <c r="I136" i="2"/>
  <c r="F136" i="2" s="1"/>
  <c r="J136" i="2"/>
  <c r="G136" i="2" s="1"/>
  <c r="I136" i="1"/>
  <c r="F136" i="1" s="1"/>
  <c r="G136" i="1"/>
  <c r="D136" i="1" s="1"/>
  <c r="H136" i="1"/>
  <c r="E136" i="1" s="1"/>
  <c r="J137" i="2" l="1"/>
  <c r="G137" i="2" s="1"/>
  <c r="I137" i="2"/>
  <c r="F137" i="2" s="1"/>
  <c r="H137" i="2"/>
  <c r="E137" i="2" s="1"/>
  <c r="G137" i="1"/>
  <c r="D137" i="1" s="1"/>
  <c r="H137" i="1"/>
  <c r="E137" i="1"/>
  <c r="I137" i="1"/>
  <c r="F137" i="1" s="1"/>
  <c r="J138" i="2" l="1"/>
  <c r="G138" i="2" s="1"/>
  <c r="I138" i="2"/>
  <c r="F138" i="2" s="1"/>
  <c r="H138" i="2"/>
  <c r="E138" i="2" s="1"/>
  <c r="H138" i="1"/>
  <c r="E138" i="1" s="1"/>
  <c r="G138" i="1"/>
  <c r="D138" i="1" s="1"/>
  <c r="I138" i="1"/>
  <c r="F138" i="1" s="1"/>
  <c r="I139" i="2" l="1"/>
  <c r="F139" i="2" s="1"/>
  <c r="H139" i="2"/>
  <c r="E139" i="2" s="1"/>
  <c r="J139" i="2"/>
  <c r="G139" i="2" s="1"/>
  <c r="G139" i="1"/>
  <c r="H139" i="1"/>
  <c r="D139" i="1"/>
  <c r="E139" i="1"/>
  <c r="I139" i="1"/>
  <c r="F139" i="1" s="1"/>
  <c r="H140" i="2" l="1"/>
  <c r="E140" i="2" s="1"/>
  <c r="I140" i="2"/>
  <c r="F140" i="2" s="1"/>
  <c r="J140" i="2"/>
  <c r="G140" i="2" s="1"/>
  <c r="G140" i="1"/>
  <c r="H140" i="1"/>
  <c r="E140" i="1" s="1"/>
  <c r="D140" i="1"/>
  <c r="I140" i="1"/>
  <c r="F140" i="1" s="1"/>
  <c r="J141" i="2" l="1"/>
  <c r="G141" i="2" s="1"/>
  <c r="I141" i="2"/>
  <c r="F141" i="2" s="1"/>
  <c r="H141" i="2"/>
  <c r="E141" i="2" s="1"/>
  <c r="I141" i="1"/>
  <c r="F141" i="1" s="1"/>
  <c r="G141" i="1"/>
  <c r="D141" i="1" s="1"/>
  <c r="H141" i="1"/>
  <c r="E141" i="1" s="1"/>
  <c r="H142" i="2" l="1"/>
  <c r="E142" i="2" s="1"/>
  <c r="I142" i="2"/>
  <c r="F142" i="2" s="1"/>
  <c r="J142" i="2"/>
  <c r="G142" i="2" s="1"/>
  <c r="H142" i="1"/>
  <c r="E142" i="1" s="1"/>
  <c r="G142" i="1"/>
  <c r="D142" i="1" s="1"/>
  <c r="I142" i="1"/>
  <c r="F142" i="1" s="1"/>
  <c r="J143" i="2" l="1"/>
  <c r="G143" i="2" s="1"/>
  <c r="I143" i="2"/>
  <c r="F143" i="2" s="1"/>
  <c r="H143" i="2"/>
  <c r="E143" i="2" s="1"/>
  <c r="H143" i="1"/>
  <c r="E143" i="1" s="1"/>
  <c r="G143" i="1"/>
  <c r="D143" i="1" s="1"/>
  <c r="I143" i="1"/>
  <c r="F143" i="1" s="1"/>
  <c r="H144" i="2" l="1"/>
  <c r="E144" i="2" s="1"/>
  <c r="I144" i="2"/>
  <c r="F144" i="2" s="1"/>
  <c r="J144" i="2"/>
  <c r="G144" i="2" s="1"/>
  <c r="G144" i="1"/>
  <c r="H144" i="1"/>
  <c r="E144" i="1" s="1"/>
  <c r="D144" i="1"/>
  <c r="I144" i="1"/>
  <c r="F144" i="1" s="1"/>
  <c r="J145" i="2" l="1"/>
  <c r="I145" i="2"/>
  <c r="F145" i="2" s="1"/>
  <c r="H145" i="2"/>
  <c r="E145" i="2" s="1"/>
  <c r="G145" i="2"/>
  <c r="I145" i="1"/>
  <c r="F145" i="1" s="1"/>
  <c r="G145" i="1"/>
  <c r="D145" i="1" s="1"/>
  <c r="H145" i="1"/>
  <c r="E145" i="1" s="1"/>
  <c r="J146" i="2" l="1"/>
  <c r="G146" i="2" s="1"/>
  <c r="I146" i="2"/>
  <c r="F146" i="2" s="1"/>
  <c r="H146" i="2"/>
  <c r="E146" i="2" s="1"/>
  <c r="I146" i="1"/>
  <c r="F146" i="1" s="1"/>
  <c r="H146" i="1"/>
  <c r="E146" i="1" s="1"/>
  <c r="G146" i="1"/>
  <c r="D146" i="1" s="1"/>
  <c r="J147" i="2" l="1"/>
  <c r="G147" i="2" s="1"/>
  <c r="I147" i="2"/>
  <c r="F147" i="2" s="1"/>
  <c r="H147" i="2"/>
  <c r="E147" i="2" s="1"/>
  <c r="I147" i="1"/>
  <c r="G147" i="1"/>
  <c r="D147" i="1" s="1"/>
  <c r="H147" i="1"/>
  <c r="E147" i="1" s="1"/>
  <c r="F147" i="1"/>
  <c r="H148" i="2" l="1"/>
  <c r="E148" i="2" s="1"/>
  <c r="I148" i="2"/>
  <c r="F148" i="2" s="1"/>
  <c r="J148" i="2"/>
  <c r="G148" i="2" s="1"/>
  <c r="I148" i="1"/>
  <c r="F148" i="1" s="1"/>
  <c r="G148" i="1"/>
  <c r="D148" i="1"/>
  <c r="H148" i="1"/>
  <c r="E148" i="1" s="1"/>
  <c r="J149" i="2" l="1"/>
  <c r="G149" i="2" s="1"/>
  <c r="I149" i="2"/>
  <c r="F149" i="2" s="1"/>
  <c r="H149" i="2"/>
  <c r="E149" i="2" s="1"/>
  <c r="I149" i="1"/>
  <c r="F149" i="1" s="1"/>
  <c r="G149" i="1"/>
  <c r="D149" i="1" s="1"/>
  <c r="H149" i="1"/>
  <c r="E149" i="1" s="1"/>
  <c r="J150" i="2" l="1"/>
  <c r="G150" i="2" s="1"/>
  <c r="H150" i="2"/>
  <c r="E150" i="2" s="1"/>
  <c r="I150" i="2"/>
  <c r="F150" i="2" s="1"/>
  <c r="I150" i="1"/>
  <c r="F150" i="1"/>
  <c r="H150" i="1"/>
  <c r="E150" i="1" s="1"/>
  <c r="G150" i="1"/>
  <c r="D150" i="1" s="1"/>
  <c r="J151" i="2" l="1"/>
  <c r="G151" i="2" s="1"/>
  <c r="I151" i="2"/>
  <c r="F151" i="2" s="1"/>
  <c r="H151" i="2"/>
  <c r="E151" i="2" s="1"/>
  <c r="I151" i="1"/>
  <c r="G151" i="1"/>
  <c r="D151" i="1"/>
  <c r="H151" i="1"/>
  <c r="E151" i="1" s="1"/>
  <c r="F151" i="1"/>
  <c r="J152" i="2" l="1"/>
  <c r="G152" i="2" s="1"/>
  <c r="H152" i="2"/>
  <c r="E152" i="2" s="1"/>
  <c r="I152" i="2"/>
  <c r="F152" i="2" s="1"/>
  <c r="I152" i="1"/>
  <c r="G152" i="1"/>
  <c r="D152" i="1" s="1"/>
  <c r="H152" i="1"/>
  <c r="E152" i="1" s="1"/>
  <c r="F152" i="1"/>
  <c r="J153" i="2" l="1"/>
  <c r="G153" i="2" s="1"/>
  <c r="I153" i="2"/>
  <c r="F153" i="2" s="1"/>
  <c r="H153" i="2"/>
  <c r="E153" i="2" s="1"/>
  <c r="I153" i="1"/>
  <c r="G153" i="1"/>
  <c r="D153" i="1" s="1"/>
  <c r="H153" i="1"/>
  <c r="E153" i="1" s="1"/>
  <c r="F153" i="1"/>
  <c r="J154" i="2" l="1"/>
  <c r="G154" i="2" s="1"/>
  <c r="I154" i="2"/>
  <c r="F154" i="2" s="1"/>
  <c r="H154" i="2"/>
  <c r="E154" i="2" s="1"/>
  <c r="I154" i="1"/>
  <c r="F154" i="1" s="1"/>
  <c r="H154" i="1"/>
  <c r="E154" i="1" s="1"/>
  <c r="G154" i="1"/>
  <c r="D154" i="1" s="1"/>
  <c r="I155" i="2" l="1"/>
  <c r="F155" i="2" s="1"/>
  <c r="H155" i="2"/>
  <c r="E155" i="2" s="1"/>
  <c r="J155" i="2"/>
  <c r="G155" i="2" s="1"/>
  <c r="I155" i="1"/>
  <c r="F155" i="1"/>
  <c r="G155" i="1"/>
  <c r="D155" i="1" s="1"/>
  <c r="H155" i="1"/>
  <c r="E155" i="1" s="1"/>
  <c r="H156" i="2" l="1"/>
  <c r="E156" i="2" s="1"/>
  <c r="I156" i="2"/>
  <c r="F156" i="2" s="1"/>
  <c r="J156" i="2"/>
  <c r="G156" i="2" s="1"/>
  <c r="H156" i="1"/>
  <c r="G156" i="1"/>
  <c r="D156" i="1" s="1"/>
  <c r="I156" i="1"/>
  <c r="F156" i="1" s="1"/>
  <c r="E156" i="1"/>
  <c r="J157" i="2" l="1"/>
  <c r="G157" i="2" s="1"/>
  <c r="I157" i="2"/>
  <c r="F157" i="2" s="1"/>
  <c r="H157" i="2"/>
  <c r="E157" i="2" s="1"/>
  <c r="G157" i="1"/>
  <c r="D157" i="1"/>
  <c r="H157" i="1"/>
  <c r="E157" i="1" s="1"/>
  <c r="I157" i="1"/>
  <c r="F157" i="1" s="1"/>
  <c r="J158" i="2" l="1"/>
  <c r="G158" i="2" s="1"/>
  <c r="H158" i="2"/>
  <c r="E158" i="2" s="1"/>
  <c r="I158" i="2"/>
  <c r="F158" i="2" s="1"/>
  <c r="I158" i="1"/>
  <c r="F158" i="1" s="1"/>
  <c r="G158" i="1"/>
  <c r="D158" i="1"/>
  <c r="H158" i="1"/>
  <c r="E158" i="1" s="1"/>
  <c r="J159" i="2" l="1"/>
  <c r="G159" i="2" s="1"/>
  <c r="I159" i="2"/>
  <c r="F159" i="2" s="1"/>
  <c r="H159" i="2"/>
  <c r="E159" i="2" s="1"/>
  <c r="I159" i="1"/>
  <c r="F159" i="1" s="1"/>
  <c r="H159" i="1"/>
  <c r="E159" i="1" s="1"/>
  <c r="G159" i="1"/>
  <c r="D159" i="1" s="1"/>
  <c r="J160" i="2" l="1"/>
  <c r="G160" i="2" s="1"/>
  <c r="I160" i="2"/>
  <c r="F160" i="2" s="1"/>
  <c r="H160" i="2"/>
  <c r="E160" i="2" s="1"/>
  <c r="I160" i="1"/>
  <c r="G160" i="1"/>
  <c r="D160" i="1" s="1"/>
  <c r="H160" i="1"/>
  <c r="E160" i="1" s="1"/>
  <c r="F160" i="1"/>
  <c r="I161" i="2" l="1"/>
  <c r="F161" i="2" s="1"/>
  <c r="H161" i="2"/>
  <c r="E161" i="2" s="1"/>
  <c r="J161" i="2"/>
  <c r="G161" i="2" s="1"/>
  <c r="I161" i="1"/>
  <c r="G161" i="1"/>
  <c r="D161" i="1" s="1"/>
  <c r="H161" i="1"/>
  <c r="E161" i="1" s="1"/>
  <c r="F161" i="1"/>
  <c r="I162" i="2" l="1"/>
  <c r="F162" i="2" s="1"/>
  <c r="H162" i="2"/>
  <c r="E162" i="2" s="1"/>
  <c r="J162" i="2"/>
  <c r="G162" i="2" s="1"/>
  <c r="I162" i="1"/>
  <c r="G162" i="1"/>
  <c r="D162" i="1" s="1"/>
  <c r="H162" i="1"/>
  <c r="E162" i="1" s="1"/>
  <c r="F162" i="1"/>
  <c r="I163" i="2" l="1"/>
  <c r="F163" i="2" s="1"/>
  <c r="H163" i="2"/>
  <c r="E163" i="2" s="1"/>
  <c r="J163" i="2"/>
  <c r="G163" i="2" s="1"/>
  <c r="I163" i="1"/>
  <c r="F163" i="1" s="1"/>
  <c r="H163" i="1"/>
  <c r="E163" i="1" s="1"/>
  <c r="G163" i="1"/>
  <c r="D163" i="1" s="1"/>
  <c r="H164" i="2" l="1"/>
  <c r="E164" i="2" s="1"/>
  <c r="I164" i="2"/>
  <c r="F164" i="2" s="1"/>
  <c r="J164" i="2"/>
  <c r="G164" i="2" s="1"/>
  <c r="I164" i="1"/>
  <c r="F164" i="1" s="1"/>
  <c r="G164" i="1"/>
  <c r="D164" i="1"/>
  <c r="H164" i="1"/>
  <c r="E164" i="1" s="1"/>
  <c r="J165" i="2" l="1"/>
  <c r="G165" i="2" s="1"/>
  <c r="I165" i="2"/>
  <c r="F165" i="2" s="1"/>
  <c r="H165" i="2"/>
  <c r="E165" i="2" s="1"/>
  <c r="I165" i="1"/>
  <c r="F165" i="1" s="1"/>
  <c r="G165" i="1"/>
  <c r="D165" i="1" s="1"/>
  <c r="H165" i="1"/>
  <c r="E165" i="1" s="1"/>
  <c r="J166" i="2" l="1"/>
  <c r="G166" i="2" s="1"/>
  <c r="I166" i="2"/>
  <c r="F166" i="2" s="1"/>
  <c r="H166" i="2"/>
  <c r="E166" i="2" s="1"/>
  <c r="I166" i="1"/>
  <c r="F166" i="1" s="1"/>
  <c r="G166" i="1"/>
  <c r="D166" i="1"/>
  <c r="H166" i="1"/>
  <c r="E166" i="1" s="1"/>
  <c r="I167" i="2" l="1"/>
  <c r="F167" i="2" s="1"/>
  <c r="H167" i="2"/>
  <c r="E167" i="2" s="1"/>
  <c r="J167" i="2"/>
  <c r="G167" i="2" s="1"/>
  <c r="I167" i="1"/>
  <c r="F167" i="1"/>
  <c r="H167" i="1"/>
  <c r="E167" i="1" s="1"/>
  <c r="G167" i="1"/>
  <c r="D167" i="1" s="1"/>
  <c r="H168" i="2" l="1"/>
  <c r="E168" i="2" s="1"/>
  <c r="I168" i="2"/>
  <c r="F168" i="2" s="1"/>
  <c r="J168" i="2"/>
  <c r="G168" i="2" s="1"/>
  <c r="I168" i="1"/>
  <c r="G168" i="1"/>
  <c r="D168" i="1" s="1"/>
  <c r="H168" i="1"/>
  <c r="E168" i="1" s="1"/>
  <c r="F168" i="1"/>
  <c r="J169" i="2" l="1"/>
  <c r="G169" i="2" s="1"/>
  <c r="I169" i="2"/>
  <c r="F169" i="2" s="1"/>
  <c r="H169" i="2"/>
  <c r="E169" i="2" s="1"/>
  <c r="I169" i="1"/>
  <c r="G169" i="1"/>
  <c r="D169" i="1" s="1"/>
  <c r="H169" i="1"/>
  <c r="E169" i="1" s="1"/>
  <c r="F169" i="1"/>
  <c r="J170" i="2" l="1"/>
  <c r="G170" i="2" s="1"/>
  <c r="I170" i="2"/>
  <c r="F170" i="2" s="1"/>
  <c r="H170" i="2"/>
  <c r="E170" i="2" s="1"/>
  <c r="I170" i="1"/>
  <c r="G170" i="1"/>
  <c r="D170" i="1"/>
  <c r="H170" i="1"/>
  <c r="E170" i="1" s="1"/>
  <c r="F170" i="1"/>
  <c r="I171" i="2" l="1"/>
  <c r="F171" i="2" s="1"/>
  <c r="H171" i="2"/>
  <c r="E171" i="2" s="1"/>
  <c r="J171" i="2"/>
  <c r="G171" i="2" s="1"/>
  <c r="I171" i="1"/>
  <c r="H171" i="1"/>
  <c r="E171" i="1" s="1"/>
  <c r="G171" i="1"/>
  <c r="D171" i="1" s="1"/>
  <c r="F171" i="1"/>
  <c r="H172" i="2" l="1"/>
  <c r="E172" i="2" s="1"/>
  <c r="I172" i="2"/>
  <c r="F172" i="2" s="1"/>
  <c r="J172" i="2"/>
  <c r="G172" i="2" s="1"/>
  <c r="I172" i="1"/>
  <c r="F172" i="1"/>
  <c r="G172" i="1"/>
  <c r="D172" i="1" s="1"/>
  <c r="H172" i="1"/>
  <c r="E172" i="1" s="1"/>
  <c r="J173" i="2" l="1"/>
  <c r="G173" i="2" s="1"/>
  <c r="I173" i="2"/>
  <c r="F173" i="2" s="1"/>
  <c r="H173" i="2"/>
  <c r="E173" i="2" s="1"/>
  <c r="I173" i="1"/>
  <c r="G173" i="1"/>
  <c r="D173" i="1"/>
  <c r="H173" i="1"/>
  <c r="E173" i="1" s="1"/>
  <c r="F173" i="1"/>
  <c r="H174" i="2" l="1"/>
  <c r="E174" i="2" s="1"/>
  <c r="I174" i="2"/>
  <c r="F174" i="2" s="1"/>
  <c r="J174" i="2"/>
  <c r="G174" i="2" s="1"/>
  <c r="I174" i="1"/>
  <c r="G174" i="1"/>
  <c r="D174" i="1"/>
  <c r="H174" i="1"/>
  <c r="E174" i="1" s="1"/>
  <c r="F174" i="1"/>
  <c r="J175" i="2" l="1"/>
  <c r="G175" i="2" s="1"/>
  <c r="I175" i="2"/>
  <c r="F175" i="2" s="1"/>
  <c r="H175" i="2"/>
  <c r="E175" i="2" s="1"/>
  <c r="I175" i="1"/>
  <c r="H175" i="1"/>
  <c r="E175" i="1" s="1"/>
  <c r="G175" i="1"/>
  <c r="D175" i="1" s="1"/>
  <c r="F175" i="1"/>
  <c r="I176" i="2" l="1"/>
  <c r="F176" i="2" s="1"/>
  <c r="H176" i="2"/>
  <c r="E176" i="2" s="1"/>
  <c r="J176" i="2"/>
  <c r="G176" i="2" s="1"/>
  <c r="I176" i="1"/>
  <c r="F176" i="1" s="1"/>
  <c r="G176" i="1"/>
  <c r="D176" i="1" s="1"/>
  <c r="H176" i="1"/>
  <c r="E176" i="1" s="1"/>
  <c r="I177" i="2" l="1"/>
  <c r="F177" i="2" s="1"/>
  <c r="H177" i="2"/>
  <c r="E177" i="2" s="1"/>
  <c r="J177" i="2"/>
  <c r="G177" i="2" s="1"/>
  <c r="G177" i="1"/>
  <c r="H177" i="1"/>
  <c r="E177" i="1" s="1"/>
  <c r="D177" i="1"/>
  <c r="I177" i="1"/>
  <c r="F177" i="1" s="1"/>
  <c r="I178" i="2" l="1"/>
  <c r="F178" i="2" s="1"/>
  <c r="H178" i="2"/>
  <c r="E178" i="2" s="1"/>
  <c r="J178" i="2"/>
  <c r="G178" i="2" s="1"/>
  <c r="I178" i="1"/>
  <c r="F178" i="1" s="1"/>
  <c r="G178" i="1"/>
  <c r="D178" i="1"/>
  <c r="H178" i="1"/>
  <c r="E178" i="1" s="1"/>
  <c r="I179" i="2" l="1"/>
  <c r="F179" i="2" s="1"/>
  <c r="H179" i="2"/>
  <c r="E179" i="2" s="1"/>
  <c r="J179" i="2"/>
  <c r="G179" i="2" s="1"/>
  <c r="I179" i="1"/>
  <c r="F179" i="1"/>
  <c r="H179" i="1"/>
  <c r="E179" i="1" s="1"/>
  <c r="G179" i="1"/>
  <c r="D179" i="1" s="1"/>
  <c r="H180" i="2" l="1"/>
  <c r="E180" i="2" s="1"/>
  <c r="I180" i="2"/>
  <c r="F180" i="2" s="1"/>
  <c r="J180" i="2"/>
  <c r="G180" i="2" s="1"/>
  <c r="I180" i="1"/>
  <c r="G180" i="1"/>
  <c r="D180" i="1"/>
  <c r="H180" i="1"/>
  <c r="E180" i="1" s="1"/>
  <c r="F180" i="1"/>
  <c r="J181" i="2" l="1"/>
  <c r="G181" i="2" s="1"/>
  <c r="I181" i="2"/>
  <c r="F181" i="2" s="1"/>
  <c r="H181" i="2"/>
  <c r="E181" i="2" s="1"/>
  <c r="I181" i="1"/>
  <c r="G181" i="1"/>
  <c r="D181" i="1" s="1"/>
  <c r="H181" i="1"/>
  <c r="E181" i="1" s="1"/>
  <c r="F181" i="1"/>
  <c r="J182" i="2" l="1"/>
  <c r="G182" i="2" s="1"/>
  <c r="H182" i="2"/>
  <c r="E182" i="2" s="1"/>
  <c r="I182" i="2"/>
  <c r="F182" i="2" s="1"/>
  <c r="I182" i="1"/>
  <c r="G182" i="1"/>
  <c r="D182" i="1" s="1"/>
  <c r="H182" i="1"/>
  <c r="E182" i="1" s="1"/>
  <c r="F182" i="1"/>
  <c r="J183" i="2" l="1"/>
  <c r="G183" i="2" s="1"/>
  <c r="I183" i="2"/>
  <c r="F183" i="2" s="1"/>
  <c r="H183" i="2"/>
  <c r="E183" i="2" s="1"/>
  <c r="I183" i="1"/>
  <c r="H183" i="1"/>
  <c r="E183" i="1" s="1"/>
  <c r="G183" i="1"/>
  <c r="D183" i="1" s="1"/>
  <c r="F183" i="1"/>
  <c r="J184" i="2" l="1"/>
  <c r="G184" i="2" s="1"/>
  <c r="H184" i="2"/>
  <c r="E184" i="2" s="1"/>
  <c r="I184" i="2"/>
  <c r="F184" i="2" s="1"/>
  <c r="G184" i="1"/>
  <c r="D184" i="1" s="1"/>
  <c r="H184" i="1"/>
  <c r="E184" i="1"/>
  <c r="I184" i="1"/>
  <c r="F184" i="1" s="1"/>
  <c r="J185" i="2" l="1"/>
  <c r="G185" i="2" s="1"/>
  <c r="I185" i="2"/>
  <c r="F185" i="2" s="1"/>
  <c r="H185" i="2"/>
  <c r="E185" i="2" s="1"/>
  <c r="G185" i="1"/>
  <c r="H185" i="1"/>
  <c r="E185" i="1" s="1"/>
  <c r="D185" i="1"/>
  <c r="I185" i="1"/>
  <c r="F185" i="1" s="1"/>
  <c r="J186" i="2" l="1"/>
  <c r="G186" i="2" s="1"/>
  <c r="I186" i="2"/>
  <c r="F186" i="2" s="1"/>
  <c r="H186" i="2"/>
  <c r="E186" i="2" s="1"/>
  <c r="I186" i="1"/>
  <c r="F186" i="1" s="1"/>
  <c r="G186" i="1"/>
  <c r="D186" i="1" s="1"/>
  <c r="H186" i="1"/>
  <c r="E186" i="1" s="1"/>
  <c r="I187" i="2" l="1"/>
  <c r="F187" i="2" s="1"/>
  <c r="H187" i="2"/>
  <c r="E187" i="2" s="1"/>
  <c r="J187" i="2"/>
  <c r="G187" i="2" s="1"/>
  <c r="H187" i="1"/>
  <c r="G187" i="1"/>
  <c r="D187" i="1" s="1"/>
  <c r="E187" i="1"/>
  <c r="I187" i="1"/>
  <c r="F187" i="1" s="1"/>
  <c r="H188" i="2" l="1"/>
  <c r="E188" i="2" s="1"/>
  <c r="I188" i="2"/>
  <c r="F188" i="2" s="1"/>
  <c r="J188" i="2"/>
  <c r="G188" i="2" s="1"/>
  <c r="G188" i="1"/>
  <c r="D188" i="1" s="1"/>
  <c r="H188" i="1"/>
  <c r="E188" i="1" s="1"/>
  <c r="I188" i="1"/>
  <c r="F188" i="1" s="1"/>
  <c r="J189" i="2" l="1"/>
  <c r="G189" i="2" s="1"/>
  <c r="H189" i="2"/>
  <c r="E189" i="2" s="1"/>
  <c r="I189" i="2"/>
  <c r="F189" i="2" s="1"/>
  <c r="G189" i="1"/>
  <c r="D189" i="1" s="1"/>
  <c r="H189" i="1"/>
  <c r="E189" i="1" s="1"/>
  <c r="I189" i="1"/>
  <c r="F189" i="1" s="1"/>
  <c r="J190" i="2" l="1"/>
  <c r="G190" i="2" s="1"/>
  <c r="I190" i="2"/>
  <c r="F190" i="2" s="1"/>
  <c r="H190" i="2"/>
  <c r="E190" i="2" s="1"/>
  <c r="G190" i="1"/>
  <c r="D190" i="1" s="1"/>
  <c r="H190" i="1"/>
  <c r="E190" i="1" s="1"/>
  <c r="I190" i="1"/>
  <c r="F190" i="1" s="1"/>
  <c r="J191" i="2" l="1"/>
  <c r="G191" i="2" s="1"/>
  <c r="H191" i="2"/>
  <c r="E191" i="2" s="1"/>
  <c r="I191" i="2"/>
  <c r="F191" i="2" s="1"/>
  <c r="I191" i="1"/>
  <c r="F191" i="1" s="1"/>
  <c r="H191" i="1"/>
  <c r="E191" i="1" s="1"/>
  <c r="G191" i="1"/>
  <c r="D191" i="1" s="1"/>
  <c r="I192" i="2" l="1"/>
  <c r="F192" i="2" s="1"/>
  <c r="H192" i="2"/>
  <c r="E192" i="2" s="1"/>
  <c r="J192" i="2"/>
  <c r="G192" i="2" s="1"/>
  <c r="I192" i="1"/>
  <c r="F192" i="1" s="1"/>
  <c r="G192" i="1"/>
  <c r="D192" i="1" s="1"/>
  <c r="H192" i="1"/>
  <c r="E192" i="1" s="1"/>
  <c r="H193" i="2" l="1"/>
  <c r="E193" i="2" s="1"/>
  <c r="I193" i="2"/>
  <c r="F193" i="2" s="1"/>
  <c r="J193" i="2"/>
  <c r="G193" i="2" s="1"/>
  <c r="G193" i="1"/>
  <c r="D193" i="1" s="1"/>
  <c r="H193" i="1"/>
  <c r="I193" i="1"/>
  <c r="F193" i="1" s="1"/>
  <c r="E193" i="1"/>
  <c r="I194" i="2" l="1"/>
  <c r="F194" i="2" s="1"/>
  <c r="H194" i="2"/>
  <c r="E194" i="2" s="1"/>
  <c r="J194" i="2"/>
  <c r="G194" i="2" s="1"/>
  <c r="G194" i="1"/>
  <c r="D194" i="1"/>
  <c r="H194" i="1"/>
  <c r="E194" i="1" s="1"/>
  <c r="I194" i="1"/>
  <c r="F194" i="1" s="1"/>
  <c r="H195" i="2" l="1"/>
  <c r="E195" i="2" s="1"/>
  <c r="I195" i="2"/>
  <c r="F195" i="2" s="1"/>
  <c r="J195" i="2"/>
  <c r="G195" i="2" s="1"/>
  <c r="I195" i="1"/>
  <c r="F195" i="1" s="1"/>
  <c r="H195" i="1"/>
  <c r="E195" i="1" s="1"/>
  <c r="G195" i="1"/>
  <c r="D195" i="1" s="1"/>
  <c r="J196" i="2" l="1"/>
  <c r="G196" i="2" s="1"/>
  <c r="I196" i="2"/>
  <c r="F196" i="2" s="1"/>
  <c r="H196" i="2"/>
  <c r="E196" i="2" s="1"/>
  <c r="I196" i="1"/>
  <c r="G196" i="1"/>
  <c r="D196" i="1" s="1"/>
  <c r="H196" i="1"/>
  <c r="E196" i="1" s="1"/>
  <c r="F196" i="1"/>
  <c r="J197" i="2" l="1"/>
  <c r="G197" i="2" s="1"/>
  <c r="H197" i="2"/>
  <c r="E197" i="2" s="1"/>
  <c r="I197" i="2"/>
  <c r="F197" i="2" s="1"/>
  <c r="I197" i="1"/>
  <c r="G197" i="1"/>
  <c r="D197" i="1" s="1"/>
  <c r="H197" i="1"/>
  <c r="E197" i="1" s="1"/>
  <c r="F197" i="1"/>
  <c r="J198" i="2" l="1"/>
  <c r="G198" i="2" s="1"/>
  <c r="I198" i="2"/>
  <c r="F198" i="2" s="1"/>
  <c r="H198" i="2"/>
  <c r="E198" i="2" s="1"/>
  <c r="I198" i="1"/>
  <c r="G198" i="1"/>
  <c r="D198" i="1" s="1"/>
  <c r="H198" i="1"/>
  <c r="E198" i="1" s="1"/>
  <c r="F198" i="1"/>
  <c r="J199" i="2" l="1"/>
  <c r="G199" i="2" s="1"/>
  <c r="H199" i="2"/>
  <c r="E199" i="2" s="1"/>
  <c r="I199" i="2"/>
  <c r="F199" i="2" s="1"/>
  <c r="H11" i="2" s="1"/>
  <c r="I199" i="1"/>
  <c r="H199" i="1"/>
  <c r="E199" i="1" s="1"/>
  <c r="G199" i="1"/>
  <c r="D199" i="1" s="1"/>
  <c r="F199" i="1"/>
  <c r="J200" i="2" l="1"/>
  <c r="G200" i="2" s="1"/>
  <c r="I200" i="2"/>
  <c r="F200" i="2" s="1"/>
  <c r="H200" i="2"/>
  <c r="E200" i="2" s="1"/>
  <c r="G200" i="1"/>
  <c r="D200" i="1" s="1"/>
  <c r="H200" i="1"/>
  <c r="E200" i="1"/>
  <c r="I200" i="1"/>
  <c r="F200" i="1" s="1"/>
  <c r="H201" i="2" l="1"/>
  <c r="E201" i="2" s="1"/>
  <c r="I201" i="2"/>
  <c r="F201" i="2" s="1"/>
  <c r="J201" i="2"/>
  <c r="G201" i="2" s="1"/>
  <c r="G201" i="1"/>
  <c r="H201" i="1"/>
  <c r="E201" i="1" s="1"/>
  <c r="D201" i="1"/>
  <c r="I201" i="1"/>
  <c r="F201" i="1" s="1"/>
  <c r="J202" i="2" l="1"/>
  <c r="G202" i="2" s="1"/>
  <c r="I202" i="2"/>
  <c r="F202" i="2" s="1"/>
  <c r="H202" i="2"/>
  <c r="E202" i="2" s="1"/>
  <c r="I202" i="1"/>
  <c r="F202" i="1" s="1"/>
  <c r="G202" i="1"/>
  <c r="D202" i="1" s="1"/>
  <c r="H202" i="1"/>
  <c r="E202" i="1" s="1"/>
  <c r="J203" i="2" l="1"/>
  <c r="G203" i="2" s="1"/>
  <c r="H203" i="2"/>
  <c r="E203" i="2" s="1"/>
  <c r="I203" i="2"/>
  <c r="F203" i="2" s="1"/>
  <c r="H203" i="1"/>
  <c r="E203" i="1" s="1"/>
  <c r="G203" i="1"/>
  <c r="D203" i="1" s="1"/>
  <c r="I203" i="1"/>
  <c r="F203" i="1" s="1"/>
  <c r="I204" i="2" l="1"/>
  <c r="F204" i="2" s="1"/>
  <c r="H204" i="2"/>
  <c r="E204" i="2" s="1"/>
  <c r="J204" i="2"/>
  <c r="G204" i="2" s="1"/>
  <c r="G204" i="1"/>
  <c r="D204" i="1" s="1"/>
  <c r="H204" i="1"/>
  <c r="E204" i="1" s="1"/>
  <c r="I204" i="1"/>
  <c r="F204" i="1" s="1"/>
  <c r="H205" i="2" l="1"/>
  <c r="E205" i="2" s="1"/>
  <c r="I205" i="2"/>
  <c r="F205" i="2" s="1"/>
  <c r="J205" i="2"/>
  <c r="G205" i="2" s="1"/>
  <c r="H205" i="1"/>
  <c r="G205" i="1"/>
  <c r="D205" i="1" s="1"/>
  <c r="I205" i="1"/>
  <c r="F205" i="1" s="1"/>
  <c r="E205" i="1"/>
  <c r="J206" i="2" l="1"/>
  <c r="G206" i="2" s="1"/>
  <c r="I206" i="2"/>
  <c r="F206" i="2" s="1"/>
  <c r="H206" i="2"/>
  <c r="E206" i="2" s="1"/>
  <c r="G206" i="1"/>
  <c r="D206" i="1" s="1"/>
  <c r="H206" i="1"/>
  <c r="E206" i="1" s="1"/>
  <c r="I206" i="1"/>
  <c r="F206" i="1" s="1"/>
  <c r="J207" i="2" l="1"/>
  <c r="G207" i="2" s="1"/>
  <c r="H207" i="2"/>
  <c r="E207" i="2" s="1"/>
  <c r="I207" i="2"/>
  <c r="F207" i="2" s="1"/>
  <c r="I207" i="1"/>
  <c r="F207" i="1" s="1"/>
  <c r="H207" i="1"/>
  <c r="E207" i="1" s="1"/>
  <c r="G207" i="1"/>
  <c r="D207" i="1" s="1"/>
  <c r="J208" i="2" l="1"/>
  <c r="G208" i="2" s="1"/>
  <c r="I208" i="2"/>
  <c r="F208" i="2" s="1"/>
  <c r="H208" i="2"/>
  <c r="E208" i="2" s="1"/>
  <c r="I208" i="1"/>
  <c r="F208" i="1" s="1"/>
  <c r="G208" i="1"/>
  <c r="D208" i="1"/>
  <c r="H208" i="1"/>
  <c r="E208" i="1" s="1"/>
  <c r="J209" i="2" l="1"/>
  <c r="G209" i="2" s="1"/>
  <c r="H209" i="2"/>
  <c r="E209" i="2" s="1"/>
  <c r="I209" i="2"/>
  <c r="F209" i="2" s="1"/>
  <c r="I209" i="1"/>
  <c r="F209" i="1"/>
  <c r="H209" i="1"/>
  <c r="E209" i="1" s="1"/>
  <c r="G209" i="1"/>
  <c r="D209" i="1" s="1"/>
  <c r="J210" i="2" l="1"/>
  <c r="G210" i="2" s="1"/>
  <c r="I210" i="2"/>
  <c r="F210" i="2" s="1"/>
  <c r="H210" i="2"/>
  <c r="E210" i="2" s="1"/>
  <c r="I210" i="1"/>
  <c r="F210" i="1" s="1"/>
  <c r="G210" i="1"/>
  <c r="D210" i="1" s="1"/>
  <c r="H210" i="1"/>
  <c r="E210" i="1" s="1"/>
  <c r="J211" i="2" l="1"/>
  <c r="G211" i="2" s="1"/>
  <c r="H211" i="2"/>
  <c r="E211" i="2" s="1"/>
  <c r="I211" i="2"/>
  <c r="F211" i="2" s="1"/>
  <c r="I211" i="1"/>
  <c r="F211" i="1" s="1"/>
  <c r="G211" i="1"/>
  <c r="D211" i="1" s="1"/>
  <c r="H211" i="1"/>
  <c r="E211" i="1" s="1"/>
  <c r="J212" i="2" l="1"/>
  <c r="G212" i="2" s="1"/>
  <c r="I212" i="2"/>
  <c r="F212" i="2" s="1"/>
  <c r="H212" i="2"/>
  <c r="E212" i="2" s="1"/>
  <c r="I212" i="1"/>
  <c r="F212" i="1" s="1"/>
  <c r="G212" i="1"/>
  <c r="D212" i="1" s="1"/>
  <c r="H212" i="1"/>
  <c r="E212" i="1" s="1"/>
  <c r="J213" i="2" l="1"/>
  <c r="G213" i="2" s="1"/>
  <c r="H213" i="2"/>
  <c r="E213" i="2" s="1"/>
  <c r="I213" i="2"/>
  <c r="F213" i="2" s="1"/>
  <c r="I213" i="1"/>
  <c r="H213" i="1"/>
  <c r="E213" i="1" s="1"/>
  <c r="G213" i="1"/>
  <c r="D213" i="1" s="1"/>
  <c r="F213" i="1"/>
  <c r="J214" i="2" l="1"/>
  <c r="G214" i="2" s="1"/>
  <c r="I214" i="2"/>
  <c r="F214" i="2" s="1"/>
  <c r="H214" i="2"/>
  <c r="E214" i="2" s="1"/>
  <c r="G214" i="1"/>
  <c r="D214" i="1" s="1"/>
  <c r="H214" i="1"/>
  <c r="E214" i="1"/>
  <c r="I214" i="1"/>
  <c r="F214" i="1" s="1"/>
  <c r="J215" i="2" l="1"/>
  <c r="G215" i="2" s="1"/>
  <c r="H215" i="2"/>
  <c r="E215" i="2" s="1"/>
  <c r="I215" i="2"/>
  <c r="F215" i="2" s="1"/>
  <c r="H215" i="1"/>
  <c r="G215" i="1"/>
  <c r="D215" i="1"/>
  <c r="E215" i="1"/>
  <c r="I215" i="1"/>
  <c r="F215" i="1" s="1"/>
  <c r="J216" i="2" l="1"/>
  <c r="G216" i="2" s="1"/>
  <c r="I216" i="2"/>
  <c r="F216" i="2" s="1"/>
  <c r="H216" i="2"/>
  <c r="E216" i="2" s="1"/>
  <c r="G216" i="1"/>
  <c r="D216" i="1" s="1"/>
  <c r="H216" i="1"/>
  <c r="E216" i="1" s="1"/>
  <c r="I216" i="1"/>
  <c r="F216" i="1" s="1"/>
  <c r="J217" i="2" l="1"/>
  <c r="G217" i="2" s="1"/>
  <c r="H217" i="2"/>
  <c r="E217" i="2" s="1"/>
  <c r="I217" i="2"/>
  <c r="F217" i="2" s="1"/>
  <c r="I217" i="1"/>
  <c r="F217" i="1" s="1"/>
  <c r="H217" i="1"/>
  <c r="E217" i="1" s="1"/>
  <c r="G217" i="1"/>
  <c r="D217" i="1" s="1"/>
  <c r="J218" i="2" l="1"/>
  <c r="G218" i="2" s="1"/>
  <c r="I218" i="2"/>
  <c r="F218" i="2" s="1"/>
  <c r="H218" i="2"/>
  <c r="E218" i="2" s="1"/>
  <c r="I218" i="1"/>
  <c r="G218" i="1"/>
  <c r="D218" i="1" s="1"/>
  <c r="H218" i="1"/>
  <c r="E218" i="1" s="1"/>
  <c r="F218" i="1"/>
  <c r="J219" i="2" l="1"/>
  <c r="G219" i="2" s="1"/>
  <c r="H219" i="2"/>
  <c r="E219" i="2" s="1"/>
  <c r="I219" i="2"/>
  <c r="F219" i="2" s="1"/>
  <c r="I219" i="1"/>
  <c r="G219" i="1"/>
  <c r="D219" i="1" s="1"/>
  <c r="H219" i="1"/>
  <c r="E219" i="1" s="1"/>
  <c r="F219" i="1"/>
  <c r="J220" i="2" l="1"/>
  <c r="G220" i="2" s="1"/>
  <c r="I220" i="2"/>
  <c r="F220" i="2" s="1"/>
  <c r="H220" i="2"/>
  <c r="E220" i="2" s="1"/>
  <c r="I220" i="1"/>
  <c r="G220" i="1"/>
  <c r="D220" i="1" s="1"/>
  <c r="H220" i="1"/>
  <c r="E220" i="1" s="1"/>
  <c r="F220" i="1"/>
  <c r="J221" i="2" l="1"/>
  <c r="G221" i="2" s="1"/>
  <c r="H221" i="2"/>
  <c r="E221" i="2" s="1"/>
  <c r="I221" i="2"/>
  <c r="F221" i="2" s="1"/>
  <c r="I221" i="1"/>
  <c r="F221" i="1"/>
  <c r="D221" i="1"/>
  <c r="H221" i="1"/>
  <c r="E221" i="1" s="1"/>
  <c r="G221" i="1"/>
  <c r="J222" i="2" l="1"/>
  <c r="G222" i="2" s="1"/>
  <c r="I222" i="2"/>
  <c r="F222" i="2" s="1"/>
  <c r="H222" i="2"/>
  <c r="E222" i="2" s="1"/>
  <c r="I222" i="1"/>
  <c r="F222" i="1"/>
  <c r="G222" i="1"/>
  <c r="D222" i="1" s="1"/>
  <c r="H222" i="1"/>
  <c r="E222" i="1" s="1"/>
  <c r="J223" i="2" l="1"/>
  <c r="G223" i="2" s="1"/>
  <c r="H223" i="2"/>
  <c r="E223" i="2" s="1"/>
  <c r="I223" i="2"/>
  <c r="F223" i="2" s="1"/>
  <c r="H223" i="1"/>
  <c r="E223" i="1" s="1"/>
  <c r="G223" i="1"/>
  <c r="D223" i="1"/>
  <c r="I223" i="1"/>
  <c r="F223" i="1" s="1"/>
  <c r="J224" i="2" l="1"/>
  <c r="I224" i="2"/>
  <c r="F224" i="2" s="1"/>
  <c r="H224" i="2"/>
  <c r="E224" i="2" s="1"/>
  <c r="G224" i="2"/>
  <c r="I224" i="1"/>
  <c r="F224" i="1" s="1"/>
  <c r="G224" i="1"/>
  <c r="D224" i="1" s="1"/>
  <c r="H224" i="1"/>
  <c r="E224" i="1" s="1"/>
  <c r="J225" i="2" l="1"/>
  <c r="G225" i="2" s="1"/>
  <c r="H225" i="2"/>
  <c r="E225" i="2" s="1"/>
  <c r="I225" i="2"/>
  <c r="F225" i="2" s="1"/>
  <c r="H225" i="1"/>
  <c r="E225" i="1" s="1"/>
  <c r="G225" i="1"/>
  <c r="D225" i="1" s="1"/>
  <c r="I225" i="1"/>
  <c r="F225" i="1" s="1"/>
  <c r="J226" i="2" l="1"/>
  <c r="G226" i="2" s="1"/>
  <c r="I226" i="2"/>
  <c r="F226" i="2" s="1"/>
  <c r="H226" i="2"/>
  <c r="E226" i="2" s="1"/>
  <c r="G226" i="1"/>
  <c r="H226" i="1"/>
  <c r="D226" i="1"/>
  <c r="E226" i="1"/>
  <c r="I226" i="1"/>
  <c r="F226" i="1" s="1"/>
  <c r="J227" i="2" l="1"/>
  <c r="G227" i="2" s="1"/>
  <c r="H227" i="2"/>
  <c r="E227" i="2" s="1"/>
  <c r="I227" i="2"/>
  <c r="F227" i="2" s="1"/>
  <c r="H227" i="1"/>
  <c r="E227" i="1" s="1"/>
  <c r="G227" i="1"/>
  <c r="D227" i="1" s="1"/>
  <c r="I227" i="1"/>
  <c r="F227" i="1" s="1"/>
  <c r="J228" i="2" l="1"/>
  <c r="G228" i="2" s="1"/>
  <c r="I228" i="2"/>
  <c r="F228" i="2" s="1"/>
  <c r="H228" i="2"/>
  <c r="E228" i="2" s="1"/>
  <c r="G228" i="1"/>
  <c r="D228" i="1" s="1"/>
  <c r="H228" i="1"/>
  <c r="E228" i="1" s="1"/>
  <c r="I228" i="1"/>
  <c r="F228" i="1" s="1"/>
  <c r="J229" i="2" l="1"/>
  <c r="G229" i="2" s="1"/>
  <c r="H229" i="2"/>
  <c r="E229" i="2" s="1"/>
  <c r="I229" i="2"/>
  <c r="F229" i="2" s="1"/>
  <c r="H229" i="1"/>
  <c r="G229" i="1"/>
  <c r="D229" i="1" s="1"/>
  <c r="E229" i="1"/>
  <c r="I229" i="1"/>
  <c r="F229" i="1" s="1"/>
  <c r="J230" i="2" l="1"/>
  <c r="G230" i="2" s="1"/>
  <c r="I230" i="2"/>
  <c r="F230" i="2" s="1"/>
  <c r="H230" i="2"/>
  <c r="E230" i="2" s="1"/>
  <c r="G230" i="1"/>
  <c r="D230" i="1" s="1"/>
  <c r="H230" i="1"/>
  <c r="E230" i="1" s="1"/>
  <c r="I230" i="1"/>
  <c r="F230" i="1" s="1"/>
  <c r="J231" i="2" l="1"/>
  <c r="G231" i="2" s="1"/>
  <c r="H231" i="2"/>
  <c r="E231" i="2" s="1"/>
  <c r="I231" i="2"/>
  <c r="F231" i="2" s="1"/>
  <c r="G231" i="1"/>
  <c r="D231" i="1" s="1"/>
  <c r="H231" i="1"/>
  <c r="E231" i="1" s="1"/>
  <c r="I231" i="1"/>
  <c r="F231" i="1" s="1"/>
  <c r="J232" i="2" l="1"/>
  <c r="G232" i="2" s="1"/>
  <c r="I232" i="2"/>
  <c r="F232" i="2" s="1"/>
  <c r="H232" i="2"/>
  <c r="E232" i="2" s="1"/>
  <c r="I232" i="1"/>
  <c r="G232" i="1"/>
  <c r="D232" i="1" s="1"/>
  <c r="H232" i="1"/>
  <c r="E232" i="1" s="1"/>
  <c r="F232" i="1"/>
  <c r="J233" i="2" l="1"/>
  <c r="G233" i="2" s="1"/>
  <c r="H233" i="2"/>
  <c r="E233" i="2" s="1"/>
  <c r="I233" i="2"/>
  <c r="F233" i="2" s="1"/>
  <c r="I233" i="1"/>
  <c r="F233" i="1" s="1"/>
  <c r="H233" i="1"/>
  <c r="E233" i="1" s="1"/>
  <c r="G233" i="1"/>
  <c r="D233" i="1" s="1"/>
  <c r="J234" i="2" l="1"/>
  <c r="G234" i="2" s="1"/>
  <c r="I234" i="2"/>
  <c r="F234" i="2" s="1"/>
  <c r="H234" i="2"/>
  <c r="E234" i="2" s="1"/>
  <c r="I234" i="1"/>
  <c r="F234" i="1" s="1"/>
  <c r="G234" i="1"/>
  <c r="D234" i="1"/>
  <c r="H234" i="1"/>
  <c r="E234" i="1" s="1"/>
  <c r="J235" i="2" l="1"/>
  <c r="G235" i="2" s="1"/>
  <c r="H235" i="2"/>
  <c r="E235" i="2" s="1"/>
  <c r="I235" i="2"/>
  <c r="F235" i="2" s="1"/>
  <c r="I235" i="1"/>
  <c r="F235" i="1" s="1"/>
  <c r="H235" i="1"/>
  <c r="E235" i="1" s="1"/>
  <c r="G235" i="1"/>
  <c r="D235" i="1" s="1"/>
  <c r="J236" i="2" l="1"/>
  <c r="G236" i="2" s="1"/>
  <c r="I236" i="2"/>
  <c r="F236" i="2" s="1"/>
  <c r="H236" i="2"/>
  <c r="E236" i="2" s="1"/>
  <c r="G236" i="1"/>
  <c r="D236" i="1" s="1"/>
  <c r="H236" i="1"/>
  <c r="E236" i="1" s="1"/>
  <c r="I236" i="1"/>
  <c r="F236" i="1" s="1"/>
  <c r="J237" i="2" l="1"/>
  <c r="G237" i="2" s="1"/>
  <c r="H237" i="2"/>
  <c r="E237" i="2" s="1"/>
  <c r="I237" i="2"/>
  <c r="F237" i="2" s="1"/>
  <c r="H237" i="1"/>
  <c r="E237" i="1" s="1"/>
  <c r="G237" i="1"/>
  <c r="D237" i="1" s="1"/>
  <c r="I237" i="1"/>
  <c r="F237" i="1" s="1"/>
  <c r="J238" i="2" l="1"/>
  <c r="G238" i="2" s="1"/>
  <c r="I238" i="2"/>
  <c r="F238" i="2" s="1"/>
  <c r="H238" i="2"/>
  <c r="E238" i="2" s="1"/>
  <c r="G238" i="1"/>
  <c r="D238" i="1" s="1"/>
  <c r="H238" i="1"/>
  <c r="E238" i="1"/>
  <c r="I238" i="1"/>
  <c r="F238" i="1" s="1"/>
  <c r="J239" i="2" l="1"/>
  <c r="G239" i="2" s="1"/>
  <c r="H239" i="2"/>
  <c r="E239" i="2" s="1"/>
  <c r="I239" i="2"/>
  <c r="F239" i="2" s="1"/>
  <c r="G239" i="1"/>
  <c r="D239" i="1"/>
  <c r="H239" i="1"/>
  <c r="E239" i="1" s="1"/>
  <c r="I239" i="1"/>
  <c r="F239" i="1" s="1"/>
  <c r="J240" i="2" l="1"/>
  <c r="G240" i="2" s="1"/>
  <c r="I240" i="2"/>
  <c r="F240" i="2" s="1"/>
  <c r="H240" i="2"/>
  <c r="E240" i="2" s="1"/>
  <c r="I240" i="1"/>
  <c r="F240" i="1" s="1"/>
  <c r="G240" i="1"/>
  <c r="D240" i="1"/>
  <c r="H240" i="1"/>
  <c r="E240" i="1" s="1"/>
  <c r="J241" i="2" l="1"/>
  <c r="G241" i="2" s="1"/>
  <c r="H241" i="2"/>
  <c r="E241" i="2" s="1"/>
  <c r="I241" i="2"/>
  <c r="F241" i="2" s="1"/>
  <c r="I241" i="1"/>
  <c r="F241" i="1" s="1"/>
  <c r="H241" i="1"/>
  <c r="E241" i="1" s="1"/>
  <c r="G241" i="1"/>
  <c r="D241" i="1" s="1"/>
  <c r="I242" i="2" l="1"/>
  <c r="F242" i="2" s="1"/>
  <c r="H242" i="2"/>
  <c r="E242" i="2" s="1"/>
  <c r="J242" i="2"/>
  <c r="G242" i="2" s="1"/>
  <c r="I242" i="1"/>
  <c r="G242" i="1"/>
  <c r="D242" i="1" s="1"/>
  <c r="H242" i="1"/>
  <c r="E242" i="1" s="1"/>
  <c r="F242" i="1"/>
  <c r="H243" i="2" l="1"/>
  <c r="E243" i="2" s="1"/>
  <c r="I243" i="2"/>
  <c r="F243" i="2" s="1"/>
  <c r="J243" i="2"/>
  <c r="G243" i="2" s="1"/>
  <c r="I243" i="1"/>
  <c r="F243" i="1" s="1"/>
  <c r="G243" i="1"/>
  <c r="D243" i="1" s="1"/>
  <c r="H243" i="1"/>
  <c r="E243" i="1" s="1"/>
  <c r="J244" i="2" l="1"/>
  <c r="G244" i="2" s="1"/>
  <c r="I244" i="2"/>
  <c r="F244" i="2" s="1"/>
  <c r="H244" i="2"/>
  <c r="E244" i="2" s="1"/>
  <c r="G244" i="1"/>
  <c r="D244" i="1" s="1"/>
  <c r="H244" i="1"/>
  <c r="E244" i="1"/>
  <c r="I244" i="1"/>
  <c r="F244" i="1" s="1"/>
  <c r="J245" i="2" l="1"/>
  <c r="G245" i="2" s="1"/>
  <c r="H245" i="2"/>
  <c r="E245" i="2" s="1"/>
  <c r="I245" i="2"/>
  <c r="F245" i="2" s="1"/>
  <c r="H245" i="1"/>
  <c r="E245" i="1" s="1"/>
  <c r="G245" i="1"/>
  <c r="D245" i="1" s="1"/>
  <c r="I245" i="1"/>
  <c r="F245" i="1" s="1"/>
  <c r="J246" i="2" l="1"/>
  <c r="G246" i="2" s="1"/>
  <c r="I246" i="2"/>
  <c r="F246" i="2" s="1"/>
  <c r="H246" i="2"/>
  <c r="E246" i="2" s="1"/>
  <c r="G246" i="1"/>
  <c r="H246" i="1"/>
  <c r="E246" i="1" s="1"/>
  <c r="D246" i="1"/>
  <c r="F246" i="1"/>
  <c r="I246" i="1"/>
  <c r="J247" i="2" l="1"/>
  <c r="G247" i="2" s="1"/>
  <c r="H247" i="2"/>
  <c r="E247" i="2" s="1"/>
  <c r="I247" i="2"/>
  <c r="F247" i="2" s="1"/>
  <c r="I247" i="1"/>
  <c r="H247" i="1"/>
  <c r="E247" i="1" s="1"/>
  <c r="G247" i="1"/>
  <c r="D247" i="1" s="1"/>
  <c r="F247" i="1"/>
  <c r="J248" i="2" l="1"/>
  <c r="G248" i="2" s="1"/>
  <c r="I248" i="2"/>
  <c r="F248" i="2" s="1"/>
  <c r="H248" i="2"/>
  <c r="E248" i="2" s="1"/>
  <c r="G248" i="1"/>
  <c r="D248" i="1" s="1"/>
  <c r="H248" i="1"/>
  <c r="E248" i="1" s="1"/>
  <c r="I248" i="1"/>
  <c r="F248" i="1" s="1"/>
  <c r="J249" i="2" l="1"/>
  <c r="G249" i="2" s="1"/>
  <c r="H249" i="2"/>
  <c r="E249" i="2" s="1"/>
  <c r="I249" i="2"/>
  <c r="F249" i="2" s="1"/>
  <c r="H249" i="1"/>
  <c r="E249" i="1" s="1"/>
  <c r="G249" i="1"/>
  <c r="D249" i="1" s="1"/>
  <c r="I249" i="1"/>
  <c r="F249" i="1" s="1"/>
  <c r="J250" i="2" l="1"/>
  <c r="G250" i="2" s="1"/>
  <c r="I250" i="2"/>
  <c r="F250" i="2" s="1"/>
  <c r="H250" i="2"/>
  <c r="E250" i="2" s="1"/>
  <c r="G250" i="1"/>
  <c r="D250" i="1" s="1"/>
  <c r="H250" i="1"/>
  <c r="E250" i="1" s="1"/>
  <c r="I250" i="1"/>
  <c r="F250" i="1" s="1"/>
  <c r="J251" i="2" l="1"/>
  <c r="G251" i="2" s="1"/>
  <c r="H251" i="2"/>
  <c r="E251" i="2" s="1"/>
  <c r="I251" i="2"/>
  <c r="F251" i="2" s="1"/>
  <c r="I251" i="1"/>
  <c r="F251" i="1" s="1"/>
  <c r="G251" i="1"/>
  <c r="D251" i="1" s="1"/>
  <c r="H251" i="1"/>
  <c r="E251" i="1" s="1"/>
  <c r="J252" i="2" l="1"/>
  <c r="G252" i="2" s="1"/>
  <c r="H252" i="2"/>
  <c r="E252" i="2" s="1"/>
  <c r="I252" i="2"/>
  <c r="F252" i="2" s="1"/>
  <c r="I252" i="1"/>
  <c r="G252" i="1"/>
  <c r="D252" i="1" s="1"/>
  <c r="H252" i="1"/>
  <c r="E252" i="1" s="1"/>
  <c r="F252" i="1"/>
  <c r="J253" i="2" l="1"/>
  <c r="G253" i="2" s="1"/>
  <c r="H253" i="2"/>
  <c r="E253" i="2" s="1"/>
  <c r="I253" i="2"/>
  <c r="F253" i="2" s="1"/>
  <c r="H253" i="1"/>
  <c r="G253" i="1"/>
  <c r="D253" i="1" s="1"/>
  <c r="E253" i="1"/>
  <c r="I253" i="1"/>
  <c r="F253" i="1" s="1"/>
  <c r="J254" i="2" l="1"/>
  <c r="G254" i="2" s="1"/>
  <c r="H254" i="2"/>
  <c r="E254" i="2" s="1"/>
  <c r="I254" i="2"/>
  <c r="F254" i="2" s="1"/>
  <c r="G254" i="1"/>
  <c r="D254" i="1"/>
  <c r="H254" i="1"/>
  <c r="E254" i="1" s="1"/>
  <c r="I254" i="1"/>
  <c r="F254" i="1" s="1"/>
  <c r="J255" i="2" l="1"/>
  <c r="G255" i="2" s="1"/>
  <c r="H255" i="2"/>
  <c r="E255" i="2" s="1"/>
  <c r="I255" i="2"/>
  <c r="F255" i="2" s="1"/>
  <c r="I255" i="1"/>
  <c r="F255" i="1" s="1"/>
  <c r="H255" i="1"/>
  <c r="E255" i="1" s="1"/>
  <c r="G255" i="1"/>
  <c r="D255" i="1" s="1"/>
  <c r="J256" i="2" l="1"/>
  <c r="G256" i="2" s="1"/>
  <c r="H256" i="2"/>
  <c r="E256" i="2" s="1"/>
  <c r="I256" i="2"/>
  <c r="F256" i="2" s="1"/>
  <c r="I256" i="1"/>
  <c r="G256" i="1"/>
  <c r="D256" i="1" s="1"/>
  <c r="H256" i="1"/>
  <c r="E256" i="1" s="1"/>
  <c r="F256" i="1"/>
  <c r="J257" i="2" l="1"/>
  <c r="H257" i="2"/>
  <c r="E257" i="2" s="1"/>
  <c r="I257" i="2"/>
  <c r="F257" i="2" s="1"/>
  <c r="G257" i="2"/>
  <c r="I257" i="1"/>
  <c r="H257" i="1"/>
  <c r="E257" i="1" s="1"/>
  <c r="G257" i="1"/>
  <c r="D257" i="1" s="1"/>
  <c r="F257" i="1"/>
  <c r="I258" i="2" l="1"/>
  <c r="F258" i="2" s="1"/>
  <c r="H258" i="2"/>
  <c r="E258" i="2" s="1"/>
  <c r="J258" i="2"/>
  <c r="G258" i="2" s="1"/>
  <c r="G258" i="1"/>
  <c r="H258" i="1"/>
  <c r="D258" i="1"/>
  <c r="E258" i="1"/>
  <c r="I258" i="1"/>
  <c r="F258" i="1"/>
  <c r="H259" i="2" l="1"/>
  <c r="E259" i="2" s="1"/>
  <c r="I259" i="2"/>
  <c r="F259" i="2" s="1"/>
  <c r="J259" i="2"/>
  <c r="G259" i="2" s="1"/>
  <c r="H259" i="1"/>
  <c r="G259" i="1"/>
  <c r="D259" i="1"/>
  <c r="F259" i="1"/>
  <c r="E259" i="1"/>
  <c r="I259" i="1"/>
  <c r="J260" i="2" l="1"/>
  <c r="G260" i="2" s="1"/>
  <c r="H260" i="2"/>
  <c r="E260" i="2" s="1"/>
  <c r="I260" i="2"/>
  <c r="F260" i="2" s="1"/>
  <c r="G260" i="1"/>
  <c r="D260" i="1" s="1"/>
  <c r="H260" i="1"/>
  <c r="E260" i="1" s="1"/>
  <c r="I260" i="1"/>
  <c r="F260" i="1" s="1"/>
  <c r="J261" i="2" l="1"/>
  <c r="G261" i="2" s="1"/>
  <c r="H261" i="2"/>
  <c r="E261" i="2" s="1"/>
  <c r="I261" i="2"/>
  <c r="F261" i="2" s="1"/>
  <c r="I261" i="1"/>
  <c r="F261" i="1"/>
  <c r="H261" i="1"/>
  <c r="E261" i="1" s="1"/>
  <c r="G261" i="1"/>
  <c r="D261" i="1" s="1"/>
  <c r="J262" i="2" l="1"/>
  <c r="H262" i="2"/>
  <c r="E262" i="2" s="1"/>
  <c r="I262" i="2"/>
  <c r="F262" i="2" s="1"/>
  <c r="G262" i="2"/>
  <c r="I262" i="1"/>
  <c r="G262" i="1"/>
  <c r="D262" i="1"/>
  <c r="H262" i="1"/>
  <c r="E262" i="1" s="1"/>
  <c r="F262" i="1"/>
  <c r="J263" i="2" l="1"/>
  <c r="G263" i="2" s="1"/>
  <c r="H263" i="2"/>
  <c r="E263" i="2" s="1"/>
  <c r="I263" i="2"/>
  <c r="F263" i="2" s="1"/>
  <c r="I263" i="1"/>
  <c r="F263" i="1"/>
  <c r="H263" i="1"/>
  <c r="E263" i="1" s="1"/>
  <c r="G263" i="1"/>
  <c r="D263" i="1" s="1"/>
  <c r="J264" i="2" l="1"/>
  <c r="G264" i="2" s="1"/>
  <c r="H264" i="2"/>
  <c r="E264" i="2" s="1"/>
  <c r="I264" i="2"/>
  <c r="F264" i="2" s="1"/>
  <c r="I264" i="1"/>
  <c r="F264" i="1" s="1"/>
  <c r="G264" i="1"/>
  <c r="D264" i="1" s="1"/>
  <c r="H264" i="1"/>
  <c r="E264" i="1" s="1"/>
  <c r="J265" i="2" l="1"/>
  <c r="G265" i="2" s="1"/>
  <c r="H265" i="2"/>
  <c r="E265" i="2" s="1"/>
  <c r="I265" i="2"/>
  <c r="F265" i="2" s="1"/>
  <c r="I265" i="1"/>
  <c r="F265" i="1" s="1"/>
  <c r="H265" i="1"/>
  <c r="E265" i="1" s="1"/>
  <c r="G265" i="1"/>
  <c r="D265" i="1" s="1"/>
  <c r="I266" i="2" l="1"/>
  <c r="F266" i="2" s="1"/>
  <c r="H266" i="2"/>
  <c r="E266" i="2" s="1"/>
  <c r="J266" i="2"/>
  <c r="G266" i="2" s="1"/>
  <c r="G266" i="1"/>
  <c r="D266" i="1" s="1"/>
  <c r="H266" i="1"/>
  <c r="E266" i="1" s="1"/>
  <c r="I266" i="1"/>
  <c r="F266" i="1" s="1"/>
  <c r="H267" i="2" l="1"/>
  <c r="E267" i="2" s="1"/>
  <c r="I267" i="2"/>
  <c r="F267" i="2" s="1"/>
  <c r="J267" i="2"/>
  <c r="G267" i="2" s="1"/>
  <c r="I267" i="1"/>
  <c r="F267" i="1" s="1"/>
  <c r="G267" i="1"/>
  <c r="D267" i="1" s="1"/>
  <c r="H267" i="1"/>
  <c r="E267" i="1" s="1"/>
  <c r="J268" i="2" l="1"/>
  <c r="G268" i="2" s="1"/>
  <c r="H268" i="2"/>
  <c r="E268" i="2" s="1"/>
  <c r="I268" i="2"/>
  <c r="F268" i="2" s="1"/>
  <c r="G268" i="1"/>
  <c r="D268" i="1" s="1"/>
  <c r="H268" i="1"/>
  <c r="E268" i="1" s="1"/>
  <c r="I268" i="1"/>
  <c r="F268" i="1" s="1"/>
  <c r="H269" i="2" l="1"/>
  <c r="E269" i="2" s="1"/>
  <c r="I269" i="2"/>
  <c r="F269" i="2" s="1"/>
  <c r="J269" i="2"/>
  <c r="G269" i="2" s="1"/>
  <c r="H269" i="1"/>
  <c r="G269" i="1"/>
  <c r="D269" i="1" s="1"/>
  <c r="E269" i="1"/>
  <c r="I269" i="1"/>
  <c r="F269" i="1" s="1"/>
  <c r="J270" i="2" l="1"/>
  <c r="G270" i="2" s="1"/>
  <c r="H270" i="2"/>
  <c r="E270" i="2" s="1"/>
  <c r="I270" i="2"/>
  <c r="F270" i="2" s="1"/>
  <c r="G270" i="1"/>
  <c r="D270" i="1" s="1"/>
  <c r="H270" i="1"/>
  <c r="E270" i="1" s="1"/>
  <c r="I270" i="1"/>
  <c r="F270" i="1" s="1"/>
  <c r="I271" i="1" l="1"/>
  <c r="F271" i="1" s="1"/>
  <c r="H271" i="1"/>
  <c r="E271" i="1" s="1"/>
  <c r="G271" i="1"/>
  <c r="D271" i="1" s="1"/>
  <c r="G272" i="1" l="1"/>
  <c r="D272" i="1" s="1"/>
  <c r="H272" i="1"/>
  <c r="E272" i="1" s="1"/>
  <c r="I272" i="1"/>
  <c r="F272" i="1" s="1"/>
  <c r="I273" i="1" l="1"/>
  <c r="F273" i="1" s="1"/>
  <c r="H273" i="1"/>
  <c r="E273" i="1" s="1"/>
  <c r="G273" i="1"/>
  <c r="D273" i="1" s="1"/>
  <c r="I274" i="1" l="1"/>
  <c r="F274" i="1" s="1"/>
  <c r="H274" i="1"/>
  <c r="E274" i="1" s="1"/>
  <c r="G274" i="1"/>
  <c r="D274" i="1" s="1"/>
  <c r="G275" i="1" l="1"/>
  <c r="D275" i="1" s="1"/>
  <c r="H275" i="1"/>
  <c r="E275" i="1" s="1"/>
  <c r="I275" i="1"/>
  <c r="F275" i="1" s="1"/>
  <c r="I276" i="1" l="1"/>
  <c r="F276" i="1" s="1"/>
  <c r="G276" i="1"/>
  <c r="D276" i="1" s="1"/>
  <c r="H276" i="1"/>
  <c r="E276" i="1" s="1"/>
  <c r="I277" i="1" l="1"/>
  <c r="H277" i="1"/>
  <c r="E277" i="1" s="1"/>
  <c r="G277" i="1"/>
  <c r="D277" i="1" s="1"/>
  <c r="F277" i="1"/>
</calcChain>
</file>

<file path=xl/sharedStrings.xml><?xml version="1.0" encoding="utf-8"?>
<sst xmlns="http://schemas.openxmlformats.org/spreadsheetml/2006/main" count="37" uniqueCount="24">
  <si>
    <t>N10=</t>
  </si>
  <si>
    <t>N20=</t>
  </si>
  <si>
    <t>N30=</t>
  </si>
  <si>
    <t>k1=</t>
  </si>
  <si>
    <t>k2=</t>
  </si>
  <si>
    <t>T</t>
  </si>
  <si>
    <t>N1</t>
  </si>
  <si>
    <t>N2</t>
  </si>
  <si>
    <t>N3</t>
  </si>
  <si>
    <t>dN1</t>
  </si>
  <si>
    <t>dN2</t>
  </si>
  <si>
    <t>dN3</t>
  </si>
  <si>
    <t>dt=</t>
  </si>
  <si>
    <t>№</t>
  </si>
  <si>
    <t>Год</t>
  </si>
  <si>
    <t>Количество населения в ожидании немедленной евроинтеграции, %</t>
  </si>
  <si>
    <t>Ссылка</t>
  </si>
  <si>
    <r>
      <t>2004-2005</t>
    </r>
    <r>
      <rPr>
        <vertAlign val="superscript"/>
        <sz val="14"/>
        <color theme="1"/>
        <rFont val="Times New Roman"/>
        <family val="1"/>
        <charset val="204"/>
      </rPr>
      <t>1)</t>
    </r>
  </si>
  <si>
    <r>
      <t>2008</t>
    </r>
    <r>
      <rPr>
        <vertAlign val="superscript"/>
        <sz val="14"/>
        <color theme="1"/>
        <rFont val="Times New Roman"/>
        <family val="1"/>
        <charset val="204"/>
      </rPr>
      <t>2)</t>
    </r>
  </si>
  <si>
    <t>[1]</t>
  </si>
  <si>
    <r>
      <t>декабрь 2013-февраль 2014</t>
    </r>
    <r>
      <rPr>
        <vertAlign val="superscript"/>
        <sz val="14"/>
        <color theme="1"/>
        <rFont val="Times New Roman"/>
        <family val="1"/>
        <charset val="204"/>
      </rPr>
      <t>3)</t>
    </r>
  </si>
  <si>
    <r>
      <t>май 2014</t>
    </r>
    <r>
      <rPr>
        <vertAlign val="superscript"/>
        <sz val="14"/>
        <color theme="1"/>
        <rFont val="Times New Roman"/>
        <family val="1"/>
        <charset val="204"/>
      </rPr>
      <t>4)</t>
    </r>
  </si>
  <si>
    <t>[2]</t>
  </si>
  <si>
    <r>
      <t>июнь 2015</t>
    </r>
    <r>
      <rPr>
        <vertAlign val="superscript"/>
        <sz val="14"/>
        <color theme="1"/>
        <rFont val="Times New Roman"/>
        <family val="1"/>
        <charset val="204"/>
      </rPr>
      <t>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</si>
</sst>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vertAlign val="superscript"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9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Лист1!$D$13</c:f>
              <c:strCache>
                <c:ptCount val="1"/>
                <c:pt idx="0">
                  <c:v>N1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Лист1!$D$14:$D$277</c:f>
              <c:numCache>
                <c:formatCode>General</c:formatCode>
                <c:ptCount val="264"/>
                <c:pt idx="0">
                  <c:v>1000</c:v>
                </c:pt>
                <c:pt idx="1">
                  <c:v>999.5</c:v>
                </c:pt>
                <c:pt idx="2">
                  <c:v>998.95527249999998</c:v>
                </c:pt>
                <c:pt idx="3">
                  <c:v>998.36187034190255</c:v>
                </c:pt>
                <c:pt idx="4">
                  <c:v>997.71550816598176</c:v>
                </c:pt>
                <c:pt idx="5">
                  <c:v>997.01153534001355</c:v>
                </c:pt>
                <c:pt idx="6">
                  <c:v>996.24490708484996</c:v>
                </c:pt>
                <c:pt idx="7">
                  <c:v>995.41015374847268</c:v>
                </c:pt>
                <c:pt idx="8">
                  <c:v>994.50134819596599</c:v>
                </c:pt>
                <c:pt idx="9">
                  <c:v>993.51207130279624</c:v>
                </c:pt>
                <c:pt idx="10">
                  <c:v>992.43537556412082</c:v>
                </c:pt>
                <c:pt idx="11">
                  <c:v>991.263746864528</c:v>
                </c:pt>
                <c:pt idx="12">
                  <c:v>989.98906449171614</c:v>
                </c:pt>
                <c:pt idx="13">
                  <c:v>988.60255952535374</c:v>
                </c:pt>
                <c:pt idx="14">
                  <c:v>987.09477179005762</c:v>
                </c:pt>
                <c:pt idx="15">
                  <c:v>985.45550563052257</c:v>
                </c:pt>
                <c:pt idx="16">
                  <c:v>983.6737848488915</c:v>
                </c:pt>
                <c:pt idx="17">
                  <c:v>981.73780724109315</c:v>
                </c:pt>
                <c:pt idx="18">
                  <c:v>979.63489928176023</c:v>
                </c:pt>
                <c:pt idx="19">
                  <c:v>977.35147163812405</c:v>
                </c:pt>
                <c:pt idx="20">
                  <c:v>974.87297634350068</c:v>
                </c:pt>
                <c:pt idx="21">
                  <c:v>972.18386663196486</c:v>
                </c:pt>
                <c:pt idx="22">
                  <c:v>969.26756062852689</c:v>
                </c:pt>
                <c:pt idx="23">
                  <c:v>966.10641030399358</c:v>
                </c:pt>
                <c:pt idx="24">
                  <c:v>962.68167734035455</c:v>
                </c:pt>
                <c:pt idx="25">
                  <c:v>958.97351780954557</c:v>
                </c:pt>
                <c:pt idx="26">
                  <c:v>954.96097784295443</c:v>
                </c:pt>
                <c:pt idx="27">
                  <c:v>950.62200275636394</c:v>
                </c:pt>
                <c:pt idx="28">
                  <c:v>945.93346238821664</c:v>
                </c:pt>
                <c:pt idx="29">
                  <c:v>940.87119569837159</c:v>
                </c:pt>
                <c:pt idx="30">
                  <c:v>935.41007794683321</c:v>
                </c:pt>
                <c:pt idx="31">
                  <c:v>929.52411401033703</c:v>
                </c:pt>
                <c:pt idx="32">
                  <c:v>923.18656157794521</c:v>
                </c:pt>
                <c:pt idx="33">
                  <c:v>916.37008806904748</c:v>
                </c:pt>
                <c:pt idx="34">
                  <c:v>909.04696510771328</c:v>
                </c:pt>
                <c:pt idx="35">
                  <c:v>901.18930423097481</c:v>
                </c:pt>
                <c:pt idx="36">
                  <c:v>892.76933716621545</c:v>
                </c:pt>
                <c:pt idx="37">
                  <c:v>883.75974344269673</c:v>
                </c:pt>
                <c:pt idx="38">
                  <c:v>874.13402726219078</c:v>
                </c:pt>
                <c:pt idx="39">
                  <c:v>863.86694440404108</c:v>
                </c:pt>
                <c:pt idx="40">
                  <c:v>852.93497844770695</c:v>
                </c:pt>
                <c:pt idx="41">
                  <c:v>841.31686373966818</c:v>
                </c:pt>
                <c:pt idx="42">
                  <c:v>828.99415030804425</c:v>
                </c:pt>
                <c:pt idx="43">
                  <c:v>815.95180335869611</c:v>
                </c:pt>
                <c:pt idx="44">
                  <c:v>802.17882712390394</c:v>
                </c:pt>
                <c:pt idx="45">
                  <c:v>787.66889977012465</c:v>
                </c:pt>
                <c:pt idx="46">
                  <c:v>772.42100293904184</c:v>
                </c:pt>
                <c:pt idx="47">
                  <c:v>756.44002647538559</c:v>
                </c:pt>
                <c:pt idx="48">
                  <c:v>739.7373262078728</c:v>
                </c:pt>
                <c:pt idx="49">
                  <c:v>722.33121055301513</c:v>
                </c:pt>
                <c:pt idx="50">
                  <c:v>704.24733048275505</c:v>
                </c:pt>
                <c:pt idx="51">
                  <c:v>685.51894731191885</c:v>
                </c:pt>
                <c:pt idx="52">
                  <c:v>666.18705406696699</c:v>
                </c:pt>
                <c:pt idx="53">
                  <c:v>646.30032907796374</c:v>
                </c:pt>
                <c:pt idx="54">
                  <c:v>625.91490497918119</c:v>
                </c:pt>
                <c:pt idx="55">
                  <c:v>605.09394247082128</c:v>
                </c:pt>
                <c:pt idx="56">
                  <c:v>583.90700579515828</c:v>
                </c:pt>
                <c:pt idx="57">
                  <c:v>562.42924556589878</c:v>
                </c:pt>
                <c:pt idx="58">
                  <c:v>540.74040386090951</c:v>
                </c:pt>
                <c:pt idx="59">
                  <c:v>518.92366572746278</c:v>
                </c:pt>
                <c:pt idx="60">
                  <c:v>497.06438976876257</c:v>
                </c:pt>
                <c:pt idx="61">
                  <c:v>475.24875759144982</c:v>
                </c:pt>
                <c:pt idx="62">
                  <c:v>453.5623869793414</c:v>
                </c:pt>
                <c:pt idx="63">
                  <c:v>432.08895624759339</c:v>
                </c:pt>
                <c:pt idx="64">
                  <c:v>410.9088870578554</c:v>
                </c:pt>
                <c:pt idx="65">
                  <c:v>390.09813001504563</c:v>
                </c:pt>
                <c:pt idx="66">
                  <c:v>369.72709184590855</c:v>
                </c:pt>
                <c:pt idx="67">
                  <c:v>349.85973532977118</c:v>
                </c:pt>
                <c:pt idx="68">
                  <c:v>330.55287403751271</c:v>
                </c:pt>
                <c:pt idx="69">
                  <c:v>311.85567406163068</c:v>
                </c:pt>
                <c:pt idx="70">
                  <c:v>293.80936503471617</c:v>
                </c:pt>
                <c:pt idx="71">
                  <c:v>276.44715352446599</c:v>
                </c:pt>
                <c:pt idx="72">
                  <c:v>259.79432392777773</c:v>
                </c:pt>
                <c:pt idx="73">
                  <c:v>243.86850566701773</c:v>
                </c:pt>
                <c:pt idx="74">
                  <c:v>228.68008103731205</c:v>
                </c:pt>
                <c:pt idx="75">
                  <c:v>214.23270550500121</c:v>
                </c:pt>
                <c:pt idx="76">
                  <c:v>200.52391149955085</c:v>
                </c:pt>
                <c:pt idx="77">
                  <c:v>187.5457675411659</c:v>
                </c:pt>
                <c:pt idx="78">
                  <c:v>175.28556659506697</c:v>
                </c:pt>
                <c:pt idx="79">
                  <c:v>163.72652049770096</c:v>
                </c:pt>
                <c:pt idx="80">
                  <c:v>152.84844081929629</c:v>
                </c:pt>
                <c:pt idx="81">
                  <c:v>142.62839030083646</c:v>
                </c:pt>
                <c:pt idx="82">
                  <c:v>133.04129277045504</c:v>
                </c:pt>
                <c:pt idx="83">
                  <c:v>124.0604930016253</c:v>
                </c:pt>
                <c:pt idx="84">
                  <c:v>115.65826118057198</c:v>
                </c:pt>
                <c:pt idx="85">
                  <c:v>107.80623941620051</c:v>
                </c:pt>
                <c:pt idx="86">
                  <c:v>100.4758300136061</c:v>
                </c:pt>
                <c:pt idx="87">
                  <c:v>93.638527041127148</c:v>
                </c:pt>
                <c:pt idx="88">
                  <c:v>87.266194078144537</c:v>
                </c:pt>
                <c:pt idx="89">
                  <c:v>81.331291982081197</c:v>
                </c:pt>
                <c:pt idx="90">
                  <c:v>75.807061114340158</c:v>
                </c:pt>
                <c:pt idx="91">
                  <c:v>70.667662776087241</c:v>
                </c:pt>
                <c:pt idx="92">
                  <c:v>65.888284684709276</c:v>
                </c:pt>
                <c:pt idx="93">
                  <c:v>61.445215225078151</c:v>
                </c:pt>
                <c:pt idx="94">
                  <c:v>57.315890984818111</c:v>
                </c:pt>
                <c:pt idx="95">
                  <c:v>53.478921770840593</c:v>
                </c:pt>
                <c:pt idx="96">
                  <c:v>49.914096939374744</c:v>
                </c:pt>
                <c:pt idx="97">
                  <c:v>46.602376480493447</c:v>
                </c:pt>
                <c:pt idx="98">
                  <c:v>43.525869901306663</c:v>
                </c:pt>
                <c:pt idx="99">
                  <c:v>40.667805564679654</c:v>
                </c:pt>
                <c:pt idx="100">
                  <c:v>38.01249277305503</c:v>
                </c:pt>
                <c:pt idx="101">
                  <c:v>35.545278546514027</c:v>
                </c:pt>
                <c:pt idx="102">
                  <c:v>33.252500734475554</c:v>
                </c:pt>
                <c:pt idx="103">
                  <c:v>31.121438823043555</c:v>
                </c:pt>
                <c:pt idx="104">
                  <c:v>29.140263554979963</c:v>
                </c:pt>
                <c:pt idx="105">
                  <c:v>27.297986265457702</c:v>
                </c:pt>
                <c:pt idx="106">
                  <c:v>25.584408652229783</c:v>
                </c:pt>
                <c:pt idx="107">
                  <c:v>23.990073541271638</c:v>
                </c:pt>
                <c:pt idx="108">
                  <c:v>22.506217075718041</c:v>
                </c:pt>
                <c:pt idx="109">
                  <c:v>21.124722644362976</c:v>
                </c:pt>
                <c:pt idx="110">
                  <c:v>19.838076773513077</c:v>
                </c:pt>
                <c:pt idx="111">
                  <c:v>18.639327130107279</c:v>
                </c:pt>
                <c:pt idx="112">
                  <c:v>17.522042722442031</c:v>
                </c:pt>
                <c:pt idx="113">
                  <c:v>16.480276335484376</c:v>
                </c:pt>
                <c:pt idx="114">
                  <c:v>15.508529198743233</c:v>
                </c:pt>
                <c:pt idx="115">
                  <c:v>14.601717854346619</c:v>
                </c:pt>
                <c:pt idx="116">
                  <c:v>13.755143169890669</c:v>
                </c:pt>
                <c:pt idx="117">
                  <c:v>12.964461423529173</c:v>
                </c:pt>
                <c:pt idx="118">
                  <c:v>12.225657376580942</c:v>
                </c:pt>
                <c:pt idx="119">
                  <c:v>11.535019240726218</c:v>
                </c:pt>
                <c:pt idx="120">
                  <c:v>10.889115441863611</c:v>
                </c:pt>
                <c:pt idx="121">
                  <c:v>10.284773080250552</c:v>
                </c:pt>
                <c:pt idx="122">
                  <c:v>9.7190579861058275</c:v>
                </c:pt>
                <c:pt idx="123">
                  <c:v>9.1892562709585377</c:v>
                </c:pt>
                <c:pt idx="124">
                  <c:v>8.692857277309475</c:v>
                </c:pt>
                <c:pt idx="125">
                  <c:v>8.2275378323220707</c:v>
                </c:pt>
                <c:pt idx="126">
                  <c:v>7.7911477150319266</c:v>
                </c:pt>
                <c:pt idx="127">
                  <c:v>7.3816962507556489</c:v>
                </c:pt>
                <c:pt idx="128">
                  <c:v>6.9973399508310026</c:v>
                </c:pt>
                <c:pt idx="129">
                  <c:v>6.6363711204044566</c:v>
                </c:pt>
                <c:pt idx="130">
                  <c:v>6.2972073615999182</c:v>
                </c:pt>
                <c:pt idx="131">
                  <c:v>5.9783819039776018</c:v>
                </c:pt>
                <c:pt idx="132">
                  <c:v>5.6785346986669571</c:v>
                </c:pt>
                <c:pt idx="133">
                  <c:v>5.3964042168898905</c:v>
                </c:pt>
                <c:pt idx="134">
                  <c:v>5.1308198977500252</c:v>
                </c:pt>
                <c:pt idx="135">
                  <c:v>4.8806951941299808</c:v>
                </c:pt>
                <c:pt idx="136">
                  <c:v>4.6450211692990351</c:v>
                </c:pt>
                <c:pt idx="137">
                  <c:v>4.4228606003815907</c:v>
                </c:pt>
                <c:pt idx="138">
                  <c:v>4.2133425481708482</c:v>
                </c:pt>
                <c:pt idx="139">
                  <c:v>4.0156573558939597</c:v>
                </c:pt>
                <c:pt idx="140">
                  <c:v>3.829052042449367</c:v>
                </c:pt>
                <c:pt idx="141">
                  <c:v>3.6528260583507017</c:v>
                </c:pt>
                <c:pt idx="142">
                  <c:v>3.4863273751326584</c:v>
                </c:pt>
                <c:pt idx="143">
                  <c:v>3.3289488813117418</c:v>
                </c:pt>
                <c:pt idx="144">
                  <c:v>3.1801250601583484</c:v>
                </c:pt>
                <c:pt idx="145">
                  <c:v>3.0393289265362755</c:v>
                </c:pt>
                <c:pt idx="146">
                  <c:v>2.9060692019114316</c:v>
                </c:pt>
                <c:pt idx="147">
                  <c:v>2.7798877083332028</c:v>
                </c:pt>
                <c:pt idx="148">
                  <c:v>2.6603569637592956</c:v>
                </c:pt>
                <c:pt idx="149">
                  <c:v>2.5470779625372773</c:v>
                </c:pt>
                <c:pt idx="150">
                  <c:v>2.4396781261824816</c:v>
                </c:pt>
                <c:pt idx="151">
                  <c:v>2.3378094108109631</c:v>
                </c:pt>
                <c:pt idx="152">
                  <c:v>2.2411465587058585</c:v>
                </c:pt>
                <c:pt idx="153">
                  <c:v>2.1493854825234924</c:v>
                </c:pt>
                <c:pt idx="154">
                  <c:v>2.0622417715889494</c:v>
                </c:pt>
                <c:pt idx="155">
                  <c:v>1.9794493105963531</c:v>
                </c:pt>
                <c:pt idx="156">
                  <c:v>1.9007590018229203</c:v>
                </c:pt>
                <c:pt idx="157">
                  <c:v>1.825937582693816</c:v>
                </c:pt>
                <c:pt idx="158">
                  <c:v>1.7547665312022569</c:v>
                </c:pt>
                <c:pt idx="159">
                  <c:v>1.6870410523011801</c:v>
                </c:pt>
                <c:pt idx="160">
                  <c:v>1.6225691389436745</c:v>
                </c:pt>
                <c:pt idx="161">
                  <c:v>1.5611707019635099</c:v>
                </c:pt>
                <c:pt idx="162">
                  <c:v>1.5026767634583731</c:v>
                </c:pt>
                <c:pt idx="163">
                  <c:v>1.4469287087704263</c:v>
                </c:pt>
                <c:pt idx="164">
                  <c:v>1.3937775925548306</c:v>
                </c:pt>
                <c:pt idx="165">
                  <c:v>1.343083494789941</c:v>
                </c:pt>
                <c:pt idx="166">
                  <c:v>1.2947149229157819</c:v>
                </c:pt>
                <c:pt idx="167">
                  <c:v>1.248548256592666</c:v>
                </c:pt>
                <c:pt idx="168">
                  <c:v>1.2044672318517853</c:v>
                </c:pt>
                <c:pt idx="169">
                  <c:v>1.1623624616664039</c:v>
                </c:pt>
                <c:pt idx="170">
                  <c:v>1.1221309902078802</c:v>
                </c:pt>
                <c:pt idx="171">
                  <c:v>1.0836758782669349</c:v>
                </c:pt>
                <c:pt idx="172">
                  <c:v>1.0469058175189956</c:v>
                </c:pt>
                <c:pt idx="173">
                  <c:v>1.0117347714945939</c:v>
                </c:pt>
                <c:pt idx="174">
                  <c:v>0.97808164128303887</c:v>
                </c:pt>
                <c:pt idx="175">
                  <c:v>0.94586995415119257</c:v>
                </c:pt>
                <c:pt idx="176">
                  <c:v>0.91502757340028151</c:v>
                </c:pt>
                <c:pt idx="177">
                  <c:v>0.88548642791334198</c:v>
                </c:pt>
                <c:pt idx="178">
                  <c:v>0.85718225996507225</c:v>
                </c:pt>
                <c:pt idx="179">
                  <c:v>0.83005438997543546</c:v>
                </c:pt>
                <c:pt idx="180">
                  <c:v>0.80404549698911931</c:v>
                </c:pt>
                <c:pt idx="181">
                  <c:v>0.77910141375565323</c:v>
                </c:pt>
                <c:pt idx="182">
                  <c:v>0.75517093537027402</c:v>
                </c:pt>
                <c:pt idx="183">
                  <c:v>0.73220564051413872</c:v>
                </c:pt>
                <c:pt idx="184">
                  <c:v>0.71015972440476549</c:v>
                </c:pt>
                <c:pt idx="185">
                  <c:v>0.68898984263415208</c:v>
                </c:pt>
                <c:pt idx="186">
                  <c:v>0.66865496513335332</c:v>
                </c:pt>
                <c:pt idx="187">
                  <c:v>0.64911623955881692</c:v>
                </c:pt>
                <c:pt idx="188">
                  <c:v>0.63033686344787865</c:v>
                </c:pt>
                <c:pt idx="189">
                  <c:v>0.61228196453886319</c:v>
                </c:pt>
                <c:pt idx="190">
                  <c:v>0.5949184886955543</c:v>
                </c:pt>
                <c:pt idx="191">
                  <c:v>0.57821509491669199</c:v>
                </c:pt>
                <c:pt idx="192">
                  <c:v>0.56214205694889829</c:v>
                </c:pt>
                <c:pt idx="193">
                  <c:v>0.54667117105628549</c:v>
                </c:pt>
                <c:pt idx="194">
                  <c:v>0.53177566953218713</c:v>
                </c:pt>
                <c:pt idx="195">
                  <c:v>0.51743013956819373</c:v>
                </c:pt>
                <c:pt idx="196">
                  <c:v>0.50361044712315894</c:v>
                </c:pt>
                <c:pt idx="197">
                  <c:v>0.49029366546025388</c:v>
                </c:pt>
                <c:pt idx="198">
                  <c:v>0.47745800804364696</c:v>
                </c:pt>
                <c:pt idx="199">
                  <c:v>0.46508276550812777</c:v>
                </c:pt>
                <c:pt idx="200">
                  <c:v>0.45314824643511181</c:v>
                </c:pt>
                <c:pt idx="201">
                  <c:v>0.44163572168708876</c:v>
                </c:pt>
                <c:pt idx="202">
                  <c:v>0.43052737206982233</c:v>
                </c:pt>
                <c:pt idx="203">
                  <c:v>0.41980623910758824</c:v>
                </c:pt>
                <c:pt idx="204">
                  <c:v>0.40945617873153828</c:v>
                </c:pt>
                <c:pt idx="205">
                  <c:v>0.399461817695003</c:v>
                </c:pt>
                <c:pt idx="206">
                  <c:v>0.38980851254226812</c:v>
                </c:pt>
                <c:pt idx="207">
                  <c:v>0.38048231096916124</c:v>
                </c:pt>
                <c:pt idx="208">
                  <c:v>0.3714699154247364</c:v>
                </c:pt>
                <c:pt idx="209">
                  <c:v>0.36275864881350539</c:v>
                </c:pt>
                <c:pt idx="210">
                  <c:v>0.35433642216710232</c:v>
                </c:pt>
                <c:pt idx="211">
                  <c:v>0.34619170416302836</c:v>
                </c:pt>
                <c:pt idx="212">
                  <c:v>0.33831349237626751</c:v>
                </c:pt>
                <c:pt idx="213">
                  <c:v>0.33069128615712712</c:v>
                </c:pt>
                <c:pt idx="214">
                  <c:v>0.3233150610356923</c:v>
                </c:pt>
                <c:pt idx="215">
                  <c:v>0.31617524455982166</c:v>
                </c:pt>
                <c:pt idx="216">
                  <c:v>0.30926269347969687</c:v>
                </c:pt>
                <c:pt idx="217">
                  <c:v>0.30256867219759837</c:v>
                </c:pt>
                <c:pt idx="218">
                  <c:v>0.2960848324068488</c:v>
                </c:pt>
                <c:pt idx="219">
                  <c:v>0.28980319384877168</c:v>
                </c:pt>
                <c:pt idx="220">
                  <c:v>0.28371612612108194</c:v>
                </c:pt>
                <c:pt idx="221">
                  <c:v>0.2778163314753811</c:v>
                </c:pt>
                <c:pt idx="222">
                  <c:v>0.27209682854539763</c:v>
                </c:pt>
                <c:pt idx="223">
                  <c:v>0.26655093695131099</c:v>
                </c:pt>
                <c:pt idx="224">
                  <c:v>0.26117226272894606</c:v>
                </c:pt>
                <c:pt idx="225">
                  <c:v>0.25595468453584153</c:v>
                </c:pt>
                <c:pt idx="226">
                  <c:v>0.2508923405891979</c:v>
                </c:pt>
                <c:pt idx="227">
                  <c:v>0.24597961629351114</c:v>
                </c:pt>
                <c:pt idx="228">
                  <c:v>0.24121113251831411</c:v>
                </c:pt>
                <c:pt idx="229">
                  <c:v>0.23658173448889047</c:v>
                </c:pt>
                <c:pt idx="230">
                  <c:v>0.23208648125510731</c:v>
                </c:pt>
                <c:pt idx="231">
                  <c:v>0.22772063570564521</c:v>
                </c:pt>
                <c:pt idx="232">
                  <c:v>0.22347965509689754</c:v>
                </c:pt>
                <c:pt idx="233">
                  <c:v>0.21935918206767396</c:v>
                </c:pt>
                <c:pt idx="234">
                  <c:v>0.2153550361125865</c:v>
                </c:pt>
                <c:pt idx="235">
                  <c:v>0.21146320548862685</c:v>
                </c:pt>
                <c:pt idx="236">
                  <c:v>0.2076798395309693</c:v>
                </c:pt>
                <c:pt idx="237">
                  <c:v>0.20400124135546227</c:v>
                </c:pt>
                <c:pt idx="238">
                  <c:v>0.20042386092660869</c:v>
                </c:pt>
                <c:pt idx="239">
                  <c:v>0.196944288471088</c:v>
                </c:pt>
                <c:pt idx="240">
                  <c:v>0.19355924821804626</c:v>
                </c:pt>
                <c:pt idx="241">
                  <c:v>0.1902655924484804</c:v>
                </c:pt>
                <c:pt idx="242">
                  <c:v>0.18706029583707351</c:v>
                </c:pt>
                <c:pt idx="243">
                  <c:v>0.18394045007080481</c:v>
                </c:pt>
                <c:pt idx="244">
                  <c:v>0.18090325872956434</c:v>
                </c:pt>
                <c:pt idx="245">
                  <c:v>0.17794603241485268</c:v>
                </c:pt>
                <c:pt idx="246">
                  <c:v>0.17506618411344485</c:v>
                </c:pt>
                <c:pt idx="247">
                  <c:v>0.17226122478364553</c:v>
                </c:pt>
                <c:pt idx="248">
                  <c:v>0.16952875915246712</c:v>
                </c:pt>
                <c:pt idx="249">
                  <c:v>0.16686648171272223</c:v>
                </c:pt>
                <c:pt idx="250">
                  <c:v>0.16427217290964263</c:v>
                </c:pt>
                <c:pt idx="251">
                  <c:v>0.16174369550722031</c:v>
                </c:pt>
                <c:pt idx="252">
                  <c:v>0.15927899112501342</c:v>
                </c:pt>
                <c:pt idx="253">
                  <c:v>0.15687607693667621</c:v>
                </c:pt>
                <c:pt idx="254">
                  <c:v>0.1545330425219556</c:v>
                </c:pt>
                <c:pt idx="255">
                  <c:v>0.15224804686435334</c:v>
                </c:pt>
                <c:pt idx="256">
                  <c:v>0.15001931548708136</c:v>
                </c:pt>
                <c:pt idx="257">
                  <c:v>0.14784513772034119</c:v>
                </c:pt>
                <c:pt idx="258">
                  <c:v>0.14572386409333857</c:v>
                </c:pt>
                <c:pt idx="259">
                  <c:v>0.14365390384480176</c:v>
                </c:pt>
                <c:pt idx="260">
                  <c:v>0.14163372254610904</c:v>
                </c:pt>
                <c:pt idx="261">
                  <c:v>0.139661839831448</c:v>
                </c:pt>
                <c:pt idx="262">
                  <c:v>0.13773682722972841</c:v>
                </c:pt>
                <c:pt idx="263">
                  <c:v>0.13585730609325219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D-4525-9767-0259F3ABD095}"/>
            </c:ext>
          </c:extLst>
        </c:ser>
        <c:ser>
          <c:idx val="1"/>
          <c:order val="1"/>
          <c:tx>
            <c:strRef>
              <c:f>Лист1!$E$13</c:f>
              <c:strCache>
                <c:ptCount val="1"/>
                <c:pt idx="0">
                  <c:v>N2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Лист1!$E$14:$E$277</c:f>
              <c:numCache>
                <c:formatCode>General</c:formatCode>
                <c:ptCount val="264"/>
                <c:pt idx="0">
                  <c:v>5</c:v>
                </c:pt>
                <c:pt idx="1">
                  <c:v>5.45</c:v>
                </c:pt>
                <c:pt idx="2">
                  <c:v>5.9402275000000007</c:v>
                </c:pt>
                <c:pt idx="3">
                  <c:v>6.4742273830974497</c:v>
                </c:pt>
                <c:pt idx="4">
                  <c:v>7.0558472851872684</c:v>
                </c:pt>
                <c:pt idx="5">
                  <c:v>7.6892616383036136</c:v>
                </c:pt>
                <c:pt idx="6">
                  <c:v>8.3789972770841921</c:v>
                </c:pt>
                <c:pt idx="7">
                  <c:v>9.1299606406906459</c:v>
                </c:pt>
                <c:pt idx="8">
                  <c:v>9.9474665867904779</c:v>
                </c:pt>
                <c:pt idx="9">
                  <c:v>10.837268814092319</c:v>
                </c:pt>
                <c:pt idx="10">
                  <c:v>11.805591864626802</c:v>
                </c:pt>
                <c:pt idx="11">
                  <c:v>12.859164645573298</c:v>
                </c:pt>
                <c:pt idx="12">
                  <c:v>14.005255371929451</c:v>
                </c:pt>
                <c:pt idx="13">
                  <c:v>15.251707784572558</c:v>
                </c:pt>
                <c:pt idx="14">
                  <c:v>16.606978442022953</c:v>
                </c:pt>
                <c:pt idx="15">
                  <c:v>18.080174817137831</c:v>
                </c:pt>
                <c:pt idx="16">
                  <c:v>19.681093850597534</c:v>
                </c:pt>
                <c:pt idx="17">
                  <c:v>21.420260519889911</c:v>
                </c:pt>
                <c:pt idx="18">
                  <c:v>23.308965874023979</c:v>
                </c:pt>
                <c:pt idx="19">
                  <c:v>25.359303858919887</c:v>
                </c:pt>
                <c:pt idx="20">
                  <c:v>27.58420611495406</c:v>
                </c:pt>
                <c:pt idx="21">
                  <c:v>29.997473765340306</c:v>
                </c:pt>
                <c:pt idx="22">
                  <c:v>32.613805031124848</c:v>
                </c:pt>
                <c:pt idx="23">
                  <c:v>35.448817305346878</c:v>
                </c:pt>
                <c:pt idx="24">
                  <c:v>38.519062095932483</c:v>
                </c:pt>
                <c:pt idx="25">
                  <c:v>41.842031005782111</c:v>
                </c:pt>
                <c:pt idx="26">
                  <c:v>45.436150662315384</c:v>
                </c:pt>
                <c:pt idx="27">
                  <c:v>49.320764242282678</c:v>
                </c:pt>
                <c:pt idx="28">
                  <c:v>53.516096968007176</c:v>
                </c:pt>
                <c:pt idx="29">
                  <c:v>58.043202688172158</c:v>
                </c:pt>
                <c:pt idx="30">
                  <c:v>62.923888412828788</c:v>
                </c:pt>
                <c:pt idx="31">
                  <c:v>68.1806134651967</c:v>
                </c:pt>
                <c:pt idx="32">
                  <c:v>73.836359762936553</c:v>
                </c:pt>
                <c:pt idx="33">
                  <c:v>79.914469674204938</c:v>
                </c:pt>
                <c:pt idx="34">
                  <c:v>86.438447938797125</c:v>
                </c:pt>
                <c:pt idx="35">
                  <c:v>93.43172433614761</c:v>
                </c:pt>
                <c:pt idx="36">
                  <c:v>100.91737415754545</c:v>
                </c:pt>
                <c:pt idx="37">
                  <c:v>108.91779413948868</c:v>
                </c:pt>
                <c:pt idx="38">
                  <c:v>117.45433237859969</c:v>
                </c:pt>
                <c:pt idx="39">
                  <c:v>126.54687191296343</c:v>
                </c:pt>
                <c:pt idx="40">
                  <c:v>136.21336915016792</c:v>
                </c:pt>
                <c:pt idx="41">
                  <c:v>146.46935016670506</c:v>
                </c:pt>
                <c:pt idx="42">
                  <c:v>157.32737009666195</c:v>
                </c:pt>
                <c:pt idx="43">
                  <c:v>168.79644334504349</c:v>
                </c:pt>
                <c:pt idx="44">
                  <c:v>180.88145514638526</c:v>
                </c:pt>
                <c:pt idx="45">
                  <c:v>193.58256794870064</c:v>
                </c:pt>
                <c:pt idx="46">
                  <c:v>206.89463910029647</c:v>
                </c:pt>
                <c:pt idx="47">
                  <c:v>220.80666917294971</c:v>
                </c:pt>
                <c:pt idx="48">
                  <c:v>235.30130274873301</c:v>
                </c:pt>
                <c:pt idx="49">
                  <c:v>250.35440537610339</c:v>
                </c:pt>
                <c:pt idx="50">
                  <c:v>265.93474139260246</c:v>
                </c:pt>
                <c:pt idx="51">
                  <c:v>282.00377714951264</c:v>
                </c:pt>
                <c:pt idx="52">
                  <c:v>298.51563262296941</c:v>
                </c:pt>
                <c:pt idx="53">
                  <c:v>315.41720128574303</c:v>
                </c:pt>
                <c:pt idx="54">
                  <c:v>332.64845337166821</c:v>
                </c:pt>
                <c:pt idx="55">
                  <c:v>350.14293134631146</c:v>
                </c:pt>
                <c:pt idx="56">
                  <c:v>367.82843870851133</c:v>
                </c:pt>
                <c:pt idx="57">
                  <c:v>385.62791455068566</c:v>
                </c:pt>
                <c:pt idx="58">
                  <c:v>403.46047711016809</c:v>
                </c:pt>
                <c:pt idx="59">
                  <c:v>421.24261047251315</c:v>
                </c:pt>
                <c:pt idx="60">
                  <c:v>438.88946032648823</c:v>
                </c:pt>
                <c:pt idx="61">
                  <c:v>456.31619790053611</c:v>
                </c:pt>
                <c:pt idx="62">
                  <c:v>473.43940653363916</c:v>
                </c:pt>
                <c:pt idx="63">
                  <c:v>490.17844320005076</c:v>
                </c:pt>
                <c:pt idx="64">
                  <c:v>506.45672795778825</c:v>
                </c:pt>
                <c:pt idx="65">
                  <c:v>522.20291772102019</c:v>
                </c:pt>
                <c:pt idx="66">
                  <c:v>537.35192671294703</c:v>
                </c:pt>
                <c:pt idx="67">
                  <c:v>551.84576396195496</c:v>
                </c:pt>
                <c:pt idx="68">
                  <c:v>565.63416761459393</c:v>
                </c:pt>
                <c:pt idx="69">
                  <c:v>578.67502591433004</c:v>
                </c:pt>
                <c:pt idx="70">
                  <c:v>590.93458468210122</c:v>
                </c:pt>
                <c:pt idx="71">
                  <c:v>602.3874503455304</c:v>
                </c:pt>
                <c:pt idx="72">
                  <c:v>613.01640543876329</c:v>
                </c:pt>
                <c:pt idx="73">
                  <c:v>622.81205964513561</c:v>
                </c:pt>
                <c:pt idx="74">
                  <c:v>631.77236367838987</c:v>
                </c:pt>
                <c:pt idx="75">
                  <c:v>639.90201557391686</c:v>
                </c:pt>
                <c:pt idx="76">
                  <c:v>647.21178942362803</c:v>
                </c:pt>
                <c:pt idx="77">
                  <c:v>653.71781548777676</c:v>
                </c:pt>
                <c:pt idx="78">
                  <c:v>659.44083827899794</c:v>
                </c:pt>
                <c:pt idx="79">
                  <c:v>664.40547599357399</c:v>
                </c:pt>
                <c:pt idx="80">
                  <c:v>668.63950091204288</c:v>
                </c:pt>
                <c:pt idx="81">
                  <c:v>672.17315642138226</c:v>
                </c:pt>
                <c:pt idx="82">
                  <c:v>675.03852238754985</c:v>
                </c:pt>
                <c:pt idx="83">
                  <c:v>677.26893693250406</c:v>
                </c:pt>
                <c:pt idx="84">
                  <c:v>678.89847938423236</c:v>
                </c:pt>
                <c:pt idx="85">
                  <c:v>679.96151635476156</c:v>
                </c:pt>
                <c:pt idx="86">
                  <c:v>680.49231059380838</c:v>
                </c:pt>
                <c:pt idx="87">
                  <c:v>680.52469046034923</c:v>
                </c:pt>
                <c:pt idx="88">
                  <c:v>680.09177651872835</c:v>
                </c:pt>
                <c:pt idx="89">
                  <c:v>679.2257608496044</c:v>
                </c:pt>
                <c:pt idx="90">
                  <c:v>677.95773410884942</c:v>
                </c:pt>
                <c:pt idx="91">
                  <c:v>676.31755510601386</c:v>
                </c:pt>
                <c:pt idx="92">
                  <c:v>674.33375764633172</c:v>
                </c:pt>
                <c:pt idx="93">
                  <c:v>672.03348952949955</c:v>
                </c:pt>
                <c:pt idx="94">
                  <c:v>669.44247887446454</c:v>
                </c:pt>
                <c:pt idx="95">
                  <c:v>666.58502329969747</c:v>
                </c:pt>
                <c:pt idx="96">
                  <c:v>663.48399789816631</c:v>
                </c:pt>
                <c:pt idx="97">
                  <c:v>660.16087837806595</c:v>
                </c:pt>
                <c:pt idx="98">
                  <c:v>656.6357761734721</c:v>
                </c:pt>
                <c:pt idx="99">
                  <c:v>652.92748274836435</c:v>
                </c:pt>
                <c:pt idx="100">
                  <c:v>649.05352071250536</c:v>
                </c:pt>
                <c:pt idx="101">
                  <c:v>645.03019973192136</c:v>
                </c:pt>
                <c:pt idx="102">
                  <c:v>640.87267554664061</c:v>
                </c:pt>
                <c:pt idx="103">
                  <c:v>636.59501070260615</c:v>
                </c:pt>
                <c:pt idx="104">
                  <c:v>632.21023586364367</c:v>
                </c:pt>
                <c:pt idx="105">
                  <c:v>627.73041079452946</c:v>
                </c:pt>
                <c:pt idx="106">
                  <c:v>623.16668429981212</c:v>
                </c:pt>
                <c:pt idx="107">
                  <c:v>618.52935256777209</c:v>
                </c:pt>
                <c:pt idx="108">
                  <c:v>613.82791550764796</c:v>
                </c:pt>
                <c:pt idx="109">
                  <c:v>609.07113078392649</c:v>
                </c:pt>
                <c:pt idx="110">
                  <c:v>604.2670653469371</c:v>
                </c:pt>
                <c:pt idx="111">
                  <c:v>599.42314433687352</c:v>
                </c:pt>
                <c:pt idx="112">
                  <c:v>594.54619730117008</c:v>
                </c:pt>
                <c:pt idx="113">
                  <c:v>589.64250171511605</c:v>
                </c:pt>
                <c:pt idx="114">
                  <c:v>584.717823834706</c:v>
                </c:pt>
                <c:pt idx="115">
                  <c:v>579.77745694075554</c:v>
                </c:pt>
                <c:pt idx="116">
                  <c:v>574.82625705580392</c:v>
                </c:pt>
                <c:pt idx="117">
                  <c:v>569.86867623160742</c:v>
                </c:pt>
                <c:pt idx="118">
                  <c:v>564.9087935162396</c:v>
                </c:pt>
                <c:pt idx="119">
                  <c:v>559.95034371693191</c:v>
                </c:pt>
                <c:pt idx="120">
                  <c:v>554.99674407862517</c:v>
                </c:pt>
                <c:pt idx="121">
                  <c:v>550.051118999452</c:v>
                </c:pt>
                <c:pt idx="122">
                  <c:v>545.11632290360217</c:v>
                </c:pt>
                <c:pt idx="123">
                  <c:v>540.1949613897134</c:v>
                </c:pt>
                <c:pt idx="124">
                  <c:v>535.28941076946535</c:v>
                </c:pt>
                <c:pt idx="125">
                  <c:v>530.40183610675808</c:v>
                </c:pt>
                <c:pt idx="126">
                  <c:v>525.53420786298068</c:v>
                </c:pt>
                <c:pt idx="127">
                  <c:v>520.68831724862719</c:v>
                </c:pt>
                <c:pt idx="128">
                  <c:v>515.86579037606555</c:v>
                </c:pt>
                <c:pt idx="129">
                  <c:v>511.06810130273146</c:v>
                </c:pt>
                <c:pt idx="130">
                  <c:v>506.29658404850869</c:v>
                </c:pt>
                <c:pt idx="131">
                  <c:v>501.55244366564591</c:v>
                </c:pt>
                <c:pt idx="132">
                  <c:v>496.8367664343001</c:v>
                </c:pt>
                <c:pt idx="133">
                  <c:v>492.15052925173416</c:v>
                </c:pt>
                <c:pt idx="134">
                  <c:v>487.49460827835668</c:v>
                </c:pt>
                <c:pt idx="135">
                  <c:v>482.86978689919317</c:v>
                </c:pt>
                <c:pt idx="136">
                  <c:v>478.27676305503218</c:v>
                </c:pt>
                <c:pt idx="137">
                  <c:v>473.7161559933993</c:v>
                </c:pt>
                <c:pt idx="138">
                  <c:v>469.18851248567603</c:v>
                </c:pt>
                <c:pt idx="139">
                  <c:v>464.69431255309615</c:v>
                </c:pt>
                <c:pt idx="140">
                  <c:v>460.23397474100977</c:v>
                </c:pt>
                <c:pt idx="141">
                  <c:v>455.80786097769834</c:v>
                </c:pt>
                <c:pt idx="142">
                  <c:v>451.41628105113938</c:v>
                </c:pt>
                <c:pt idx="143">
                  <c:v>447.05949673444889</c:v>
                </c:pt>
                <c:pt idx="144">
                  <c:v>442.73772558825777</c:v>
                </c:pt>
                <c:pt idx="145">
                  <c:v>438.45114446599729</c:v>
                </c:pt>
                <c:pt idx="146">
                  <c:v>434.19989274596213</c:v>
                </c:pt>
                <c:pt idx="147">
                  <c:v>429.98407531208073</c:v>
                </c:pt>
                <c:pt idx="148">
                  <c:v>425.80376530353385</c:v>
                </c:pt>
                <c:pt idx="149">
                  <c:v>421.65900665172052</c:v>
                </c:pt>
                <c:pt idx="150">
                  <c:v>417.54981642155809</c:v>
                </c:pt>
                <c:pt idx="151">
                  <c:v>413.476186972714</c:v>
                </c:pt>
                <c:pt idx="152">
                  <c:v>409.43808795509199</c:v>
                </c:pt>
                <c:pt idx="153">
                  <c:v>405.43546815172346</c:v>
                </c:pt>
                <c:pt idx="154">
                  <c:v>401.46825718114076</c:v>
                </c:pt>
                <c:pt idx="155">
                  <c:v>397.53636707032194</c:v>
                </c:pt>
                <c:pt idx="156">
                  <c:v>393.63969370839214</c:v>
                </c:pt>
                <c:pt idx="157">
                  <c:v>389.77811819043734</c:v>
                </c:pt>
                <c:pt idx="158">
                  <c:v>385.95150806002454</c:v>
                </c:pt>
                <c:pt idx="159">
                  <c:v>382.15971845832536</c:v>
                </c:pt>
                <c:pt idx="160">
                  <c:v>378.40259318709963</c:v>
                </c:pt>
                <c:pt idx="161">
                  <c:v>374.67996569220878</c:v>
                </c:pt>
                <c:pt idx="162">
                  <c:v>370.99165997379185</c:v>
                </c:pt>
                <c:pt idx="163">
                  <c:v>367.33749142874188</c:v>
                </c:pt>
                <c:pt idx="164">
                  <c:v>363.71726763067005</c:v>
                </c:pt>
                <c:pt idx="165">
                  <c:v>360.13078905212825</c:v>
                </c:pt>
                <c:pt idx="166">
                  <c:v>356.57784973348112</c:v>
                </c:pt>
                <c:pt idx="167">
                  <c:v>353.05823790246944</c:v>
                </c:pt>
                <c:pt idx="168">
                  <c:v>349.57173654818564</c:v>
                </c:pt>
                <c:pt idx="169">
                  <c:v>346.11812395288916</c:v>
                </c:pt>
                <c:pt idx="170">
                  <c:v>342.69717418481878</c:v>
                </c:pt>
                <c:pt idx="171">
                  <c:v>339.30865755491152</c:v>
                </c:pt>
                <c:pt idx="172">
                  <c:v>335.95234104011035</c:v>
                </c:pt>
                <c:pt idx="173">
                  <c:v>332.62798867573366</c:v>
                </c:pt>
                <c:pt idx="174">
                  <c:v>329.3353619191879</c:v>
                </c:pt>
                <c:pt idx="175">
                  <c:v>326.07421998712789</c:v>
                </c:pt>
                <c:pt idx="176">
                  <c:v>322.84432016800753</c:v>
                </c:pt>
                <c:pt idx="177">
                  <c:v>319.64541811181437</c:v>
                </c:pt>
                <c:pt idx="178">
                  <c:v>316.47726809864452</c:v>
                </c:pt>
                <c:pt idx="179">
                  <c:v>313.33962328764773</c:v>
                </c:pt>
                <c:pt idx="180">
                  <c:v>310.23223594775754</c:v>
                </c:pt>
                <c:pt idx="181">
                  <c:v>307.15485767151341</c:v>
                </c:pt>
                <c:pt idx="182">
                  <c:v>304.10723957318368</c:v>
                </c:pt>
                <c:pt idx="183">
                  <c:v>301.08913247230799</c:v>
                </c:pt>
                <c:pt idx="184">
                  <c:v>298.10028706369428</c:v>
                </c:pt>
                <c:pt idx="185">
                  <c:v>295.14045407482797</c:v>
                </c:pt>
                <c:pt idx="186">
                  <c:v>292.20938441158052</c:v>
                </c:pt>
                <c:pt idx="187">
                  <c:v>289.30682929303924</c:v>
                </c:pt>
                <c:pt idx="188">
                  <c:v>286.43254037621978</c:v>
                </c:pt>
                <c:pt idx="189">
                  <c:v>283.5862698713666</c:v>
                </c:pt>
                <c:pt idx="190">
                  <c:v>280.76777064849625</c:v>
                </c:pt>
                <c:pt idx="191">
                  <c:v>277.97679633579014</c:v>
                </c:pt>
                <c:pt idx="192">
                  <c:v>275.21310141040004</c:v>
                </c:pt>
                <c:pt idx="193">
                  <c:v>272.47644128218866</c:v>
                </c:pt>
                <c:pt idx="194">
                  <c:v>269.76657237089086</c:v>
                </c:pt>
                <c:pt idx="195">
                  <c:v>267.08325217714594</c:v>
                </c:pt>
                <c:pt idx="196">
                  <c:v>264.42623934781949</c:v>
                </c:pt>
                <c:pt idx="197">
                  <c:v>261.79529373600423</c:v>
                </c:pt>
                <c:pt idx="198">
                  <c:v>259.19017645606078</c:v>
                </c:pt>
                <c:pt idx="199">
                  <c:v>256.61064993403568</c:v>
                </c:pt>
                <c:pt idx="200">
                  <c:v>254.05647795376834</c:v>
                </c:pt>
                <c:pt idx="201">
                  <c:v>251.52742569897867</c:v>
                </c:pt>
                <c:pt idx="202">
                  <c:v>249.02325979160616</c:v>
                </c:pt>
                <c:pt idx="203">
                  <c:v>246.54374832665235</c:v>
                </c:pt>
                <c:pt idx="204">
                  <c:v>244.08866090376188</c:v>
                </c:pt>
                <c:pt idx="205">
                  <c:v>241.6577686557608</c:v>
                </c:pt>
                <c:pt idx="206">
                  <c:v>239.25084427435593</c:v>
                </c:pt>
                <c:pt idx="207">
                  <c:v>236.86766203318547</c:v>
                </c:pt>
                <c:pt idx="208">
                  <c:v>234.50799780839804</c:v>
                </c:pt>
                <c:pt idx="209">
                  <c:v>232.1716290969253</c:v>
                </c:pt>
                <c:pt idx="210">
                  <c:v>229.85833503260244</c:v>
                </c:pt>
                <c:pt idx="211">
                  <c:v>227.56789640028049</c:v>
                </c:pt>
                <c:pt idx="212">
                  <c:v>225.30009564806446</c:v>
                </c:pt>
                <c:pt idx="213">
                  <c:v>223.05471689780296</c:v>
                </c:pt>
                <c:pt idx="214">
                  <c:v>220.83154595394637</c:v>
                </c:pt>
                <c:pt idx="215">
                  <c:v>218.63037031088277</c:v>
                </c:pt>
                <c:pt idx="216">
                  <c:v>216.45097915885407</c:v>
                </c:pt>
                <c:pt idx="217">
                  <c:v>214.29316338854761</c:v>
                </c:pt>
                <c:pt idx="218">
                  <c:v>212.15671559445289</c:v>
                </c:pt>
                <c:pt idx="219">
                  <c:v>210.04143007706645</c:v>
                </c:pt>
                <c:pt idx="220">
                  <c:v>207.94710284402348</c:v>
                </c:pt>
                <c:pt idx="221">
                  <c:v>205.87353161022895</c:v>
                </c:pt>
                <c:pt idx="222">
                  <c:v>203.82051579705666</c:v>
                </c:pt>
                <c:pt idx="223">
                  <c:v>201.78785653068019</c:v>
                </c:pt>
                <c:pt idx="224">
                  <c:v>199.77535663959574</c:v>
                </c:pt>
                <c:pt idx="225">
                  <c:v>197.78282065139288</c:v>
                </c:pt>
                <c:pt idx="226">
                  <c:v>195.8100547888256</c:v>
                </c:pt>
                <c:pt idx="227">
                  <c:v>193.85686696523302</c:v>
                </c:pt>
                <c:pt idx="228">
                  <c:v>191.92306677935588</c:v>
                </c:pt>
                <c:pt idx="229">
                  <c:v>190.00846550959173</c:v>
                </c:pt>
                <c:pt idx="230">
                  <c:v>188.11287610772959</c:v>
                </c:pt>
                <c:pt idx="231">
                  <c:v>186.23611319220177</c:v>
                </c:pt>
                <c:pt idx="232">
                  <c:v>184.3779930408885</c:v>
                </c:pt>
                <c:pt idx="233">
                  <c:v>182.53833358350883</c:v>
                </c:pt>
                <c:pt idx="234">
                  <c:v>180.71695439362884</c:v>
                </c:pt>
                <c:pt idx="235">
                  <c:v>178.91367668031651</c:v>
                </c:pt>
                <c:pt idx="236">
                  <c:v>177.128323279471</c:v>
                </c:pt>
                <c:pt idx="237">
                  <c:v>175.3607186448518</c:v>
                </c:pt>
                <c:pt idx="238">
                  <c:v>173.61068883883215</c:v>
                </c:pt>
                <c:pt idx="239">
                  <c:v>171.87806152289934</c:v>
                </c:pt>
                <c:pt idx="240">
                  <c:v>170.16266594792339</c:v>
                </c:pt>
                <c:pt idx="241">
                  <c:v>168.46433294421371</c:v>
                </c:pt>
                <c:pt idx="242">
                  <c:v>166.78289491138298</c:v>
                </c:pt>
                <c:pt idx="243">
                  <c:v>165.11818580803543</c:v>
                </c:pt>
                <c:pt idx="244">
                  <c:v>163.47004114129632</c:v>
                </c:pt>
                <c:pt idx="245">
                  <c:v>161.83829795619806</c:v>
                </c:pt>
                <c:pt idx="246">
                  <c:v>160.22279482493749</c:v>
                </c:pt>
                <c:pt idx="247">
                  <c:v>158.62337183601792</c:v>
                </c:pt>
                <c:pt idx="248">
                  <c:v>157.03987058328892</c:v>
                </c:pt>
                <c:pt idx="249">
                  <c:v>155.47213415489577</c:v>
                </c:pt>
                <c:pt idx="250">
                  <c:v>153.92000712214988</c:v>
                </c:pt>
                <c:pt idx="251">
                  <c:v>152.3833355283308</c:v>
                </c:pt>
                <c:pt idx="252">
                  <c:v>150.86196687742969</c:v>
                </c:pt>
                <c:pt idx="253">
                  <c:v>149.35575012284374</c:v>
                </c:pt>
                <c:pt idx="254">
                  <c:v>147.86453565603003</c:v>
                </c:pt>
                <c:pt idx="255">
                  <c:v>146.38817529512733</c:v>
                </c:pt>
                <c:pt idx="256">
                  <c:v>144.92652227355333</c:v>
                </c:pt>
                <c:pt idx="257">
                  <c:v>143.47943122858453</c:v>
                </c:pt>
                <c:pt idx="258">
                  <c:v>142.0467581899257</c:v>
                </c:pt>
                <c:pt idx="259">
                  <c:v>140.62836056827499</c:v>
                </c:pt>
                <c:pt idx="260">
                  <c:v>139.22409714389093</c:v>
                </c:pt>
                <c:pt idx="261">
                  <c:v>137.83382805516669</c:v>
                </c:pt>
                <c:pt idx="262">
                  <c:v>136.45741478721675</c:v>
                </c:pt>
                <c:pt idx="263">
                  <c:v>135.09472016048105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D-4525-9767-0259F3ABD095}"/>
            </c:ext>
          </c:extLst>
        </c:ser>
        <c:ser>
          <c:idx val="2"/>
          <c:order val="2"/>
          <c:tx>
            <c:strRef>
              <c:f>Лист1!$F$13</c:f>
              <c:strCache>
                <c:ptCount val="1"/>
                <c:pt idx="0">
                  <c:v>N3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Лист1!$F$14:$F$277</c:f>
              <c:numCache>
                <c:formatCode>General</c:formatCode>
                <c:ptCount val="264"/>
                <c:pt idx="0">
                  <c:v>0</c:v>
                </c:pt>
                <c:pt idx="1">
                  <c:v>0.05</c:v>
                </c:pt>
                <c:pt idx="2">
                  <c:v>0.10450000000000001</c:v>
                </c:pt>
                <c:pt idx="3">
                  <c:v>0.16390227500000001</c:v>
                </c:pt>
                <c:pt idx="4">
                  <c:v>0.22864454883097451</c:v>
                </c:pt>
                <c:pt idx="5">
                  <c:v>0.29920302168284718</c:v>
                </c:pt>
                <c:pt idx="6">
                  <c:v>0.37609563806588331</c:v>
                </c:pt>
                <c:pt idx="7">
                  <c:v>0.45988561083672524</c:v>
                </c:pt>
                <c:pt idx="8">
                  <c:v>0.55118521724363168</c:v>
                </c:pt>
                <c:pt idx="9">
                  <c:v>0.65065988311153644</c:v>
                </c:pt>
                <c:pt idx="10">
                  <c:v>0.7590325712524596</c:v>
                </c:pt>
                <c:pt idx="11">
                  <c:v>0.87708848989872767</c:v>
                </c:pt>
                <c:pt idx="12">
                  <c:v>1.0056801363544607</c:v>
                </c:pt>
                <c:pt idx="13">
                  <c:v>1.1457326900737552</c:v>
                </c:pt>
                <c:pt idx="14">
                  <c:v>1.2982497679194809</c:v>
                </c:pt>
                <c:pt idx="15">
                  <c:v>1.4643195523397103</c:v>
                </c:pt>
                <c:pt idx="16">
                  <c:v>1.6451213005110887</c:v>
                </c:pt>
                <c:pt idx="17">
                  <c:v>1.841932239017064</c:v>
                </c:pt>
                <c:pt idx="18">
                  <c:v>2.056134844215963</c:v>
                </c:pt>
                <c:pt idx="19">
                  <c:v>2.2892245029562028</c:v>
                </c:pt>
                <c:pt idx="20">
                  <c:v>2.5428175415454017</c:v>
                </c:pt>
                <c:pt idx="21">
                  <c:v>2.8186596026949422</c:v>
                </c:pt>
                <c:pt idx="22">
                  <c:v>3.1186343403483452</c:v>
                </c:pt>
                <c:pt idx="23">
                  <c:v>3.4447723906595935</c:v>
                </c:pt>
                <c:pt idx="24">
                  <c:v>3.7992605637130623</c:v>
                </c:pt>
                <c:pt idx="25">
                  <c:v>4.1844511846723869</c:v>
                </c:pt>
                <c:pt idx="26">
                  <c:v>4.6028714947302083</c:v>
                </c:pt>
                <c:pt idx="27">
                  <c:v>5.057233001353362</c:v>
                </c:pt>
                <c:pt idx="28">
                  <c:v>5.5504406437761888</c:v>
                </c:pt>
                <c:pt idx="29">
                  <c:v>6.0856016134562605</c:v>
                </c:pt>
                <c:pt idx="30">
                  <c:v>6.6660336403379823</c:v>
                </c:pt>
                <c:pt idx="31">
                  <c:v>7.2952725244662702</c:v>
                </c:pt>
                <c:pt idx="32">
                  <c:v>7.977078659118237</c:v>
                </c:pt>
                <c:pt idx="33">
                  <c:v>8.7154422567476022</c:v>
                </c:pt>
                <c:pt idx="34">
                  <c:v>9.5145869534896512</c:v>
                </c:pt>
                <c:pt idx="35">
                  <c:v>10.378971432877622</c:v>
                </c:pt>
                <c:pt idx="36">
                  <c:v>11.313288676239099</c:v>
                </c:pt>
                <c:pt idx="37">
                  <c:v>12.322462417814553</c:v>
                </c:pt>
                <c:pt idx="38">
                  <c:v>13.411640359209439</c:v>
                </c:pt>
                <c:pt idx="39">
                  <c:v>14.586183682995436</c:v>
                </c:pt>
                <c:pt idx="40">
                  <c:v>15.851652402125071</c:v>
                </c:pt>
                <c:pt idx="41">
                  <c:v>17.213786093626751</c:v>
                </c:pt>
                <c:pt idx="42">
                  <c:v>18.678479595293801</c:v>
                </c:pt>
                <c:pt idx="43">
                  <c:v>20.251753296260421</c:v>
                </c:pt>
                <c:pt idx="44">
                  <c:v>21.939717729710857</c:v>
                </c:pt>
                <c:pt idx="45">
                  <c:v>23.748532281174711</c:v>
                </c:pt>
                <c:pt idx="46">
                  <c:v>25.684357960661718</c:v>
                </c:pt>
                <c:pt idx="47">
                  <c:v>27.753304351664681</c:v>
                </c:pt>
                <c:pt idx="48">
                  <c:v>29.96137104339418</c:v>
                </c:pt>
                <c:pt idx="49">
                  <c:v>32.314384070881509</c:v>
                </c:pt>
                <c:pt idx="50">
                  <c:v>34.817928124642542</c:v>
                </c:pt>
                <c:pt idx="51">
                  <c:v>37.477275538568563</c:v>
                </c:pt>
                <c:pt idx="52">
                  <c:v>40.297313310063686</c:v>
                </c:pt>
                <c:pt idx="53">
                  <c:v>43.282469636293378</c:v>
                </c:pt>
                <c:pt idx="54">
                  <c:v>46.436641649150808</c:v>
                </c:pt>
                <c:pt idx="55">
                  <c:v>49.763126182867488</c:v>
                </c:pt>
                <c:pt idx="56">
                  <c:v>53.264555496330601</c:v>
                </c:pt>
                <c:pt idx="57">
                  <c:v>56.942839883415715</c:v>
                </c:pt>
                <c:pt idx="58">
                  <c:v>60.799119028922568</c:v>
                </c:pt>
                <c:pt idx="59">
                  <c:v>64.833723800024245</c:v>
                </c:pt>
                <c:pt idx="60">
                  <c:v>69.04614990474937</c:v>
                </c:pt>
                <c:pt idx="61">
                  <c:v>73.435044508014258</c:v>
                </c:pt>
                <c:pt idx="62">
                  <c:v>77.998206487019615</c:v>
                </c:pt>
                <c:pt idx="63">
                  <c:v>82.732600552356004</c:v>
                </c:pt>
                <c:pt idx="64">
                  <c:v>87.634384984356515</c:v>
                </c:pt>
                <c:pt idx="65">
                  <c:v>92.698952263934402</c:v>
                </c:pt>
                <c:pt idx="66">
                  <c:v>97.920981441144605</c:v>
                </c:pt>
                <c:pt idx="67">
                  <c:v>103.29450070827407</c:v>
                </c:pt>
                <c:pt idx="68">
                  <c:v>108.81295834789363</c:v>
                </c:pt>
                <c:pt idx="69">
                  <c:v>114.46930002403957</c:v>
                </c:pt>
                <c:pt idx="70">
                  <c:v>120.25605028318287</c:v>
                </c:pt>
                <c:pt idx="71">
                  <c:v>126.16539613000388</c:v>
                </c:pt>
                <c:pt idx="72">
                  <c:v>132.18927063345919</c:v>
                </c:pt>
                <c:pt idx="73">
                  <c:v>138.31943468784681</c:v>
                </c:pt>
                <c:pt idx="74">
                  <c:v>144.54755528429817</c:v>
                </c:pt>
                <c:pt idx="75">
                  <c:v>150.86527892108208</c:v>
                </c:pt>
                <c:pt idx="76">
                  <c:v>157.26429907682126</c:v>
                </c:pt>
                <c:pt idx="77">
                  <c:v>163.73641697105754</c:v>
                </c:pt>
                <c:pt idx="78">
                  <c:v>170.27359512593532</c:v>
                </c:pt>
                <c:pt idx="79">
                  <c:v>176.86800350872531</c:v>
                </c:pt>
                <c:pt idx="80">
                  <c:v>183.51205826866104</c:v>
                </c:pt>
                <c:pt idx="81">
                  <c:v>190.19845327778145</c:v>
                </c:pt>
                <c:pt idx="82">
                  <c:v>196.92018484199528</c:v>
                </c:pt>
                <c:pt idx="83">
                  <c:v>203.67057006587078</c:v>
                </c:pt>
                <c:pt idx="84">
                  <c:v>210.44325943519581</c:v>
                </c:pt>
                <c:pt idx="85">
                  <c:v>217.23224422903814</c:v>
                </c:pt>
                <c:pt idx="86">
                  <c:v>224.03185939258577</c:v>
                </c:pt>
                <c:pt idx="87">
                  <c:v>230.83678249852386</c:v>
                </c:pt>
                <c:pt idx="88">
                  <c:v>237.64202940312737</c:v>
                </c:pt>
                <c:pt idx="89">
                  <c:v>244.44294716831465</c:v>
                </c:pt>
                <c:pt idx="90">
                  <c:v>251.23520477681069</c:v>
                </c:pt>
                <c:pt idx="91">
                  <c:v>258.01478211789919</c:v>
                </c:pt>
                <c:pt idx="92">
                  <c:v>264.77795766895935</c:v>
                </c:pt>
                <c:pt idx="93">
                  <c:v>271.52129524542266</c:v>
                </c:pt>
                <c:pt idx="94">
                  <c:v>278.24163014071763</c:v>
                </c:pt>
                <c:pt idx="95">
                  <c:v>284.93605492946227</c:v>
                </c:pt>
                <c:pt idx="96">
                  <c:v>291.60190516245927</c:v>
                </c:pt>
                <c:pt idx="97">
                  <c:v>298.23674514144096</c:v>
                </c:pt>
                <c:pt idx="98">
                  <c:v>304.83835392522161</c:v>
                </c:pt>
                <c:pt idx="99">
                  <c:v>311.40471168695632</c:v>
                </c:pt>
                <c:pt idx="100">
                  <c:v>317.93398651443994</c:v>
                </c:pt>
                <c:pt idx="101">
                  <c:v>324.42452172156499</c:v>
                </c:pt>
                <c:pt idx="102">
                  <c:v>330.87482371888422</c:v>
                </c:pt>
                <c:pt idx="103">
                  <c:v>337.28355047435065</c:v>
                </c:pt>
                <c:pt idx="104">
                  <c:v>343.64950058137669</c:v>
                </c:pt>
                <c:pt idx="105">
                  <c:v>349.9716029400131</c:v>
                </c:pt>
                <c:pt idx="106">
                  <c:v>356.24890704795837</c:v>
                </c:pt>
                <c:pt idx="107">
                  <c:v>362.48057389095646</c:v>
                </c:pt>
                <c:pt idx="108">
                  <c:v>368.66586741663417</c:v>
                </c:pt>
                <c:pt idx="109">
                  <c:v>374.80414657171065</c:v>
                </c:pt>
                <c:pt idx="110">
                  <c:v>380.89485787954993</c:v>
                </c:pt>
                <c:pt idx="111">
                  <c:v>386.9375285330193</c:v>
                </c:pt>
                <c:pt idx="112">
                  <c:v>392.93175997638804</c:v>
                </c:pt>
                <c:pt idx="113">
                  <c:v>398.87722194939971</c:v>
                </c:pt>
                <c:pt idx="114">
                  <c:v>404.77364696655087</c:v>
                </c:pt>
                <c:pt idx="115">
                  <c:v>410.62082520489793</c:v>
                </c:pt>
                <c:pt idx="116">
                  <c:v>416.41859977430551</c:v>
                </c:pt>
                <c:pt idx="117">
                  <c:v>422.16686234486355</c:v>
                </c:pt>
                <c:pt idx="118">
                  <c:v>427.86554910717962</c:v>
                </c:pt>
                <c:pt idx="119">
                  <c:v>433.51463704234203</c:v>
                </c:pt>
                <c:pt idx="120">
                  <c:v>439.11414047951138</c:v>
                </c:pt>
                <c:pt idx="121">
                  <c:v>444.66410792029762</c:v>
                </c:pt>
                <c:pt idx="122">
                  <c:v>450.16461911029216</c:v>
                </c:pt>
                <c:pt idx="123">
                  <c:v>455.61578233932818</c:v>
                </c:pt>
                <c:pt idx="124">
                  <c:v>461.01773195322534</c:v>
                </c:pt>
                <c:pt idx="125">
                  <c:v>466.37062606092002</c:v>
                </c:pt>
                <c:pt idx="126">
                  <c:v>471.67464442198758</c:v>
                </c:pt>
                <c:pt idx="127">
                  <c:v>476.92998650061736</c:v>
                </c:pt>
                <c:pt idx="128">
                  <c:v>482.13686967310366</c:v>
                </c:pt>
                <c:pt idx="129">
                  <c:v>487.29552757686429</c:v>
                </c:pt>
                <c:pt idx="130">
                  <c:v>492.40620858989161</c:v>
                </c:pt>
                <c:pt idx="131">
                  <c:v>497.46917443037671</c:v>
                </c:pt>
                <c:pt idx="132">
                  <c:v>502.48469886703316</c:v>
                </c:pt>
                <c:pt idx="133">
                  <c:v>507.45306653137618</c:v>
                </c:pt>
                <c:pt idx="134">
                  <c:v>512.37457182389358</c:v>
                </c:pt>
                <c:pt idx="135">
                  <c:v>517.24951790667717</c:v>
                </c:pt>
                <c:pt idx="136">
                  <c:v>522.07821577566915</c:v>
                </c:pt>
                <c:pt idx="137">
                  <c:v>526.86098340621948</c:v>
                </c:pt>
                <c:pt idx="138">
                  <c:v>531.59814496615343</c:v>
                </c:pt>
                <c:pt idx="139">
                  <c:v>536.29003009101018</c:v>
                </c:pt>
                <c:pt idx="140">
                  <c:v>540.93697321654111</c:v>
                </c:pt>
                <c:pt idx="141">
                  <c:v>545.53931296395115</c:v>
                </c:pt>
                <c:pt idx="142">
                  <c:v>550.09739157372815</c:v>
                </c:pt>
                <c:pt idx="143">
                  <c:v>554.61155438423953</c:v>
                </c:pt>
                <c:pt idx="144">
                  <c:v>559.08214935158401</c:v>
                </c:pt>
                <c:pt idx="145">
                  <c:v>563.50952660746657</c:v>
                </c:pt>
                <c:pt idx="146">
                  <c:v>567.89403805212658</c:v>
                </c:pt>
                <c:pt idx="147">
                  <c:v>572.23603697958617</c:v>
                </c:pt>
                <c:pt idx="148">
                  <c:v>576.53587773270704</c:v>
                </c:pt>
                <c:pt idx="149">
                  <c:v>580.79391538574237</c:v>
                </c:pt>
                <c:pt idx="150">
                  <c:v>585.01050545225962</c:v>
                </c:pt>
                <c:pt idx="151">
                  <c:v>589.1860036164752</c:v>
                </c:pt>
                <c:pt idx="152">
                  <c:v>593.32076548620239</c:v>
                </c:pt>
                <c:pt idx="153">
                  <c:v>597.41514636575334</c:v>
                </c:pt>
                <c:pt idx="154">
                  <c:v>601.46950104727057</c:v>
                </c:pt>
                <c:pt idx="155">
                  <c:v>605.48418361908193</c:v>
                </c:pt>
                <c:pt idx="156">
                  <c:v>609.45954728978518</c:v>
                </c:pt>
                <c:pt idx="157">
                  <c:v>613.39594422686912</c:v>
                </c:pt>
                <c:pt idx="158">
                  <c:v>617.29372540877353</c:v>
                </c:pt>
                <c:pt idx="159">
                  <c:v>621.15324048937373</c:v>
                </c:pt>
                <c:pt idx="160">
                  <c:v>624.97483767395693</c:v>
                </c:pt>
                <c:pt idx="161">
                  <c:v>628.75886360582797</c:v>
                </c:pt>
                <c:pt idx="162">
                  <c:v>632.50566326275009</c:v>
                </c:pt>
                <c:pt idx="163">
                  <c:v>636.21557986248797</c:v>
                </c:pt>
                <c:pt idx="164">
                  <c:v>639.88895477677534</c:v>
                </c:pt>
                <c:pt idx="165">
                  <c:v>643.52612745308204</c:v>
                </c:pt>
                <c:pt idx="166">
                  <c:v>647.12743534360334</c:v>
                </c:pt>
                <c:pt idx="167">
                  <c:v>650.69321384093814</c:v>
                </c:pt>
                <c:pt idx="168">
                  <c:v>654.22379621996288</c:v>
                </c:pt>
                <c:pt idx="169">
                  <c:v>657.7195135854447</c:v>
                </c:pt>
                <c:pt idx="170">
                  <c:v>661.18069482497356</c:v>
                </c:pt>
                <c:pt idx="171">
                  <c:v>664.60766656682176</c:v>
                </c:pt>
                <c:pt idx="172">
                  <c:v>668.00075314237085</c:v>
                </c:pt>
                <c:pt idx="173">
                  <c:v>671.36027655277201</c:v>
                </c:pt>
                <c:pt idx="174">
                  <c:v>674.68655643952934</c:v>
                </c:pt>
                <c:pt idx="175">
                  <c:v>677.9799100587212</c:v>
                </c:pt>
                <c:pt idx="176">
                  <c:v>681.24065225859249</c:v>
                </c:pt>
                <c:pt idx="177">
                  <c:v>684.46909546027257</c:v>
                </c:pt>
                <c:pt idx="178">
                  <c:v>687.66554964139073</c:v>
                </c:pt>
                <c:pt idx="179">
                  <c:v>690.83032232237713</c:v>
                </c:pt>
                <c:pt idx="180">
                  <c:v>693.96371855525365</c:v>
                </c:pt>
                <c:pt idx="181">
                  <c:v>697.06604091473127</c:v>
                </c:pt>
                <c:pt idx="182">
                  <c:v>700.13758949144642</c:v>
                </c:pt>
                <c:pt idx="183">
                  <c:v>703.17866188717824</c:v>
                </c:pt>
                <c:pt idx="184">
                  <c:v>706.18955321190128</c:v>
                </c:pt>
                <c:pt idx="185">
                  <c:v>709.17055608253827</c:v>
                </c:pt>
                <c:pt idx="186">
                  <c:v>712.12196062328655</c:v>
                </c:pt>
                <c:pt idx="187">
                  <c:v>715.04405446740236</c:v>
                </c:pt>
                <c:pt idx="188">
                  <c:v>717.93712276033273</c:v>
                </c:pt>
                <c:pt idx="189">
                  <c:v>720.80144816409495</c:v>
                </c:pt>
                <c:pt idx="190">
                  <c:v>723.63731086280859</c:v>
                </c:pt>
                <c:pt idx="191">
                  <c:v>726.44498856929351</c:v>
                </c:pt>
                <c:pt idx="192">
                  <c:v>729.22475653265144</c:v>
                </c:pt>
                <c:pt idx="193">
                  <c:v>731.97688754675539</c:v>
                </c:pt>
                <c:pt idx="194">
                  <c:v>734.70165195957725</c:v>
                </c:pt>
                <c:pt idx="195">
                  <c:v>737.3993176832862</c:v>
                </c:pt>
                <c:pt idx="196">
                  <c:v>740.07015020505764</c:v>
                </c:pt>
                <c:pt idx="197">
                  <c:v>742.71441259853589</c:v>
                </c:pt>
                <c:pt idx="198">
                  <c:v>745.33236553589597</c:v>
                </c:pt>
                <c:pt idx="199">
                  <c:v>747.92426730045656</c:v>
                </c:pt>
                <c:pt idx="200">
                  <c:v>750.49037379979688</c:v>
                </c:pt>
                <c:pt idx="201">
                  <c:v>753.03093857933459</c:v>
                </c:pt>
                <c:pt idx="202">
                  <c:v>755.54621283632434</c:v>
                </c:pt>
                <c:pt idx="203">
                  <c:v>758.03644543424036</c:v>
                </c:pt>
                <c:pt idx="204">
                  <c:v>760.50188291750692</c:v>
                </c:pt>
                <c:pt idx="205">
                  <c:v>762.94276952654457</c:v>
                </c:pt>
                <c:pt idx="206">
                  <c:v>765.35934721310218</c:v>
                </c:pt>
                <c:pt idx="207">
                  <c:v>767.7518556558457</c:v>
                </c:pt>
                <c:pt idx="208">
                  <c:v>770.12053227617753</c:v>
                </c:pt>
                <c:pt idx="209">
                  <c:v>772.46561225426149</c:v>
                </c:pt>
                <c:pt idx="210">
                  <c:v>774.78732854523071</c:v>
                </c:pt>
                <c:pt idx="211">
                  <c:v>777.08591189555671</c:v>
                </c:pt>
                <c:pt idx="212">
                  <c:v>779.36159085955956</c:v>
                </c:pt>
                <c:pt idx="213">
                  <c:v>781.61459181604016</c:v>
                </c:pt>
                <c:pt idx="214">
                  <c:v>783.84513898501814</c:v>
                </c:pt>
                <c:pt idx="215">
                  <c:v>786.05345444455759</c:v>
                </c:pt>
                <c:pt idx="216">
                  <c:v>788.23975814766641</c:v>
                </c:pt>
                <c:pt idx="217">
                  <c:v>790.40426793925496</c:v>
                </c:pt>
                <c:pt idx="218">
                  <c:v>792.54719957314046</c:v>
                </c:pt>
                <c:pt idx="219">
                  <c:v>794.66876672908495</c:v>
                </c:pt>
                <c:pt idx="220">
                  <c:v>796.76918102985564</c:v>
                </c:pt>
                <c:pt idx="221">
                  <c:v>798.8486520582959</c:v>
                </c:pt>
                <c:pt idx="222">
                  <c:v>800.90738737439824</c:v>
                </c:pt>
                <c:pt idx="223">
                  <c:v>802.94559253236878</c:v>
                </c:pt>
                <c:pt idx="224">
                  <c:v>804.96347109767555</c:v>
                </c:pt>
                <c:pt idx="225">
                  <c:v>806.96122466407155</c:v>
                </c:pt>
                <c:pt idx="226">
                  <c:v>808.93905287058544</c:v>
                </c:pt>
                <c:pt idx="227">
                  <c:v>810.89715341847375</c:v>
                </c:pt>
                <c:pt idx="228">
                  <c:v>812.83572208812609</c:v>
                </c:pt>
                <c:pt idx="229">
                  <c:v>814.7549527559197</c:v>
                </c:pt>
                <c:pt idx="230">
                  <c:v>816.65503741101566</c:v>
                </c:pt>
                <c:pt idx="231">
                  <c:v>818.53616617209298</c:v>
                </c:pt>
                <c:pt idx="232">
                  <c:v>820.39852730401503</c:v>
                </c:pt>
                <c:pt idx="233">
                  <c:v>822.24230723442395</c:v>
                </c:pt>
                <c:pt idx="234">
                  <c:v>824.06769057025906</c:v>
                </c:pt>
                <c:pt idx="235">
                  <c:v>825.87486011419537</c:v>
                </c:pt>
                <c:pt idx="236">
                  <c:v>827.66399688099852</c:v>
                </c:pt>
                <c:pt idx="237">
                  <c:v>829.43528011379328</c:v>
                </c:pt>
                <c:pt idx="238">
                  <c:v>831.18888730024184</c:v>
                </c:pt>
                <c:pt idx="239">
                  <c:v>832.92499418863019</c:v>
                </c:pt>
                <c:pt idx="240">
                  <c:v>834.64377480385917</c:v>
                </c:pt>
                <c:pt idx="241">
                  <c:v>836.34540146333836</c:v>
                </c:pt>
                <c:pt idx="242">
                  <c:v>838.03004479278047</c:v>
                </c:pt>
                <c:pt idx="243">
                  <c:v>839.69787374189434</c:v>
                </c:pt>
                <c:pt idx="244">
                  <c:v>841.34905559997469</c:v>
                </c:pt>
                <c:pt idx="245">
                  <c:v>842.98375601138764</c:v>
                </c:pt>
                <c:pt idx="246">
                  <c:v>844.60213899094958</c:v>
                </c:pt>
                <c:pt idx="247">
                  <c:v>846.20436693919896</c:v>
                </c:pt>
                <c:pt idx="248">
                  <c:v>847.79060065755914</c:v>
                </c:pt>
                <c:pt idx="249">
                  <c:v>849.36099936339201</c:v>
                </c:pt>
                <c:pt idx="250">
                  <c:v>850.91572070494101</c:v>
                </c:pt>
                <c:pt idx="251">
                  <c:v>852.45492077616245</c:v>
                </c:pt>
                <c:pt idx="252">
                  <c:v>853.97875413144573</c:v>
                </c:pt>
                <c:pt idx="253">
                  <c:v>855.48737380021998</c:v>
                </c:pt>
                <c:pt idx="254">
                  <c:v>856.98093130144844</c:v>
                </c:pt>
                <c:pt idx="255">
                  <c:v>858.4595766580087</c:v>
                </c:pt>
                <c:pt idx="256">
                  <c:v>859.92345841095994</c:v>
                </c:pt>
                <c:pt idx="257">
                  <c:v>861.3727236336955</c:v>
                </c:pt>
                <c:pt idx="258">
                  <c:v>862.80751794598132</c:v>
                </c:pt>
                <c:pt idx="259">
                  <c:v>864.22798552788061</c:v>
                </c:pt>
                <c:pt idx="260">
                  <c:v>865.63426913356341</c:v>
                </c:pt>
                <c:pt idx="261">
                  <c:v>867.02651010500233</c:v>
                </c:pt>
                <c:pt idx="262">
                  <c:v>868.40484838555403</c:v>
                </c:pt>
                <c:pt idx="263">
                  <c:v>869.76942253342622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D-4525-9767-0259F3ABD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371480"/>
        <c:axId val="577365904"/>
      </c:lineChart>
      <c:catAx>
        <c:axId val="5773714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7365904"/>
        <c:crosses val="autoZero"/>
        <c:auto val="1"/>
        <c:lblAlgn val="ctr"/>
        <c:lblOffset val="100"/>
        <c:noMultiLvlLbl val="0"/>
      </c:catAx>
      <c:valAx>
        <c:axId val="57736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7371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Лист2!$E$13</c:f>
              <c:strCache>
                <c:ptCount val="1"/>
                <c:pt idx="0">
                  <c:v>N1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Лист2!$E$14:$E$270</c:f>
              <c:numCache>
                <c:formatCode>General</c:formatCode>
                <c:ptCount val="257"/>
                <c:pt idx="0">
                  <c:v>95</c:v>
                </c:pt>
                <c:pt idx="1">
                  <c:v>94.834714606564617</c:v>
                </c:pt>
                <c:pt idx="2">
                  <c:v>94.665001349810041</c:v>
                </c:pt>
                <c:pt idx="3">
                  <c:v>94.490760034043831</c:v>
                </c:pt>
                <c:pt idx="4">
                  <c:v>94.311889265673599</c:v>
                </c:pt>
                <c:pt idx="5">
                  <c:v>94.128286505711699</c:v>
                </c:pt>
                <c:pt idx="6">
                  <c:v>93.939848127299712</c:v>
                </c:pt>
                <c:pt idx="7">
                  <c:v>93.746469478462927</c:v>
                </c:pt>
                <c:pt idx="8">
                  <c:v>93.548044950305112</c:v>
                </c:pt>
                <c:pt idx="9">
                  <c:v>93.344468050853109</c:v>
                </c:pt>
                <c:pt idx="10">
                  <c:v>93.135631484758804</c:v>
                </c:pt>
                <c:pt idx="11">
                  <c:v>92.921427239063661</c:v>
                </c:pt>
                <c:pt idx="12">
                  <c:v>92.701746675226744</c:v>
                </c:pt>
                <c:pt idx="13">
                  <c:v>92.476480627612332</c:v>
                </c:pt>
                <c:pt idx="14">
                  <c:v>92.245519508626856</c:v>
                </c:pt>
                <c:pt idx="15">
                  <c:v>92.008753420687086</c:v>
                </c:pt>
                <c:pt idx="16">
                  <c:v>91.766072275192258</c:v>
                </c:pt>
                <c:pt idx="17">
                  <c:v>91.517365918662279</c:v>
                </c:pt>
                <c:pt idx="18">
                  <c:v>91.262524266191491</c:v>
                </c:pt>
                <c:pt idx="19">
                  <c:v>91.001437442353478</c:v>
                </c:pt>
                <c:pt idx="20">
                  <c:v>90.73399592967624</c:v>
                </c:pt>
                <c:pt idx="21">
                  <c:v>90.460090724789367</c:v>
                </c:pt>
                <c:pt idx="22">
                  <c:v>90.179613502324742</c:v>
                </c:pt>
                <c:pt idx="23">
                  <c:v>89.892456786630291</c:v>
                </c:pt>
                <c:pt idx="24">
                  <c:v>89.598514131332422</c:v>
                </c:pt>
                <c:pt idx="25">
                  <c:v>89.297680306756135</c:v>
                </c:pt>
                <c:pt idx="26">
                  <c:v>88.98985149518343</c:v>
                </c:pt>
                <c:pt idx="27">
                  <c:v>88.674925493899721</c:v>
                </c:pt>
                <c:pt idx="28">
                  <c:v>88.352801925944718</c:v>
                </c:pt>
                <c:pt idx="29">
                  <c:v>88.023382458448879</c:v>
                </c:pt>
                <c:pt idx="30">
                  <c:v>87.686571028398589</c:v>
                </c:pt>
                <c:pt idx="31">
                  <c:v>87.342274075633199</c:v>
                </c:pt>
                <c:pt idx="32">
                  <c:v>86.990400782834712</c:v>
                </c:pt>
                <c:pt idx="33">
                  <c:v>86.630863322226475</c:v>
                </c:pt>
                <c:pt idx="34">
                  <c:v>86.263577108650423</c:v>
                </c:pt>
                <c:pt idx="35">
                  <c:v>85.88846105864414</c:v>
                </c:pt>
                <c:pt idx="36">
                  <c:v>85.505437855088417</c:v>
                </c:pt>
                <c:pt idx="37">
                  <c:v>85.114434216944105</c:v>
                </c:pt>
                <c:pt idx="38">
                  <c:v>84.715381173543449</c:v>
                </c:pt>
                <c:pt idx="39">
                  <c:v>84.308214342846583</c:v>
                </c:pt>
                <c:pt idx="40">
                  <c:v>83.892874213018018</c:v>
                </c:pt>
                <c:pt idx="41">
                  <c:v>83.469306426621898</c:v>
                </c:pt>
                <c:pt idx="42">
                  <c:v>83.037462066677961</c:v>
                </c:pt>
                <c:pt idx="43">
                  <c:v>82.597297943763863</c:v>
                </c:pt>
                <c:pt idx="44">
                  <c:v>82.148776883293124</c:v>
                </c:pt>
                <c:pt idx="45">
                  <c:v>81.691868012042832</c:v>
                </c:pt>
                <c:pt idx="46">
                  <c:v>81.226547042951381</c:v>
                </c:pt>
                <c:pt idx="47">
                  <c:v>80.752796557154269</c:v>
                </c:pt>
                <c:pt idx="48">
                  <c:v>80.270606282176189</c:v>
                </c:pt>
                <c:pt idx="49">
                  <c:v>79.779973365150894</c:v>
                </c:pt>
                <c:pt idx="50">
                  <c:v>79.280902639896496</c:v>
                </c:pt>
                <c:pt idx="51">
                  <c:v>78.773406886634547</c:v>
                </c:pt>
                <c:pt idx="52">
                  <c:v>78.257507083106134</c:v>
                </c:pt>
                <c:pt idx="53">
                  <c:v>77.733232645808428</c:v>
                </c:pt>
                <c:pt idx="54">
                  <c:v>77.200621660050984</c:v>
                </c:pt>
                <c:pt idx="55">
                  <c:v>76.659721097513227</c:v>
                </c:pt>
                <c:pt idx="56">
                  <c:v>76.110587019973792</c:v>
                </c:pt>
                <c:pt idx="57">
                  <c:v>75.553284767878594</c:v>
                </c:pt>
                <c:pt idx="58">
                  <c:v>74.98788913241907</c:v>
                </c:pt>
                <c:pt idx="59">
                  <c:v>74.414484509804822</c:v>
                </c:pt>
                <c:pt idx="60">
                  <c:v>73.833165036436313</c:v>
                </c:pt>
                <c:pt idx="61">
                  <c:v>73.244034703714249</c:v>
                </c:pt>
                <c:pt idx="62">
                  <c:v>72.647207451262503</c:v>
                </c:pt>
                <c:pt idx="63">
                  <c:v>72.042807237391472</c:v>
                </c:pt>
                <c:pt idx="64">
                  <c:v>71.430968085688718</c:v>
                </c:pt>
                <c:pt idx="65">
                  <c:v>70.811834106693695</c:v>
                </c:pt>
                <c:pt idx="66">
                  <c:v>70.185559493693276</c:v>
                </c:pt>
                <c:pt idx="67">
                  <c:v>69.552308491764492</c:v>
                </c:pt>
                <c:pt idx="68">
                  <c:v>68.912255339290354</c:v>
                </c:pt>
                <c:pt idx="69">
                  <c:v>68.26558418128333</c:v>
                </c:pt>
                <c:pt idx="70">
                  <c:v>67.612488953968509</c:v>
                </c:pt>
                <c:pt idx="71">
                  <c:v>66.953173240204563</c:v>
                </c:pt>
                <c:pt idx="72">
                  <c:v>66.287850095454075</c:v>
                </c:pt>
                <c:pt idx="73">
                  <c:v>65.616741844155229</c:v>
                </c:pt>
                <c:pt idx="74">
                  <c:v>64.940079846493575</c:v>
                </c:pt>
                <c:pt idx="75">
                  <c:v>64.258104235723948</c:v>
                </c:pt>
                <c:pt idx="76">
                  <c:v>63.571063626348369</c:v>
                </c:pt>
                <c:pt idx="77">
                  <c:v>62.879214793614118</c:v>
                </c:pt>
                <c:pt idx="78">
                  <c:v>62.182822324956263</c:v>
                </c:pt>
                <c:pt idx="79">
                  <c:v>61.482158244169405</c:v>
                </c:pt>
                <c:pt idx="80">
                  <c:v>60.777501609252859</c:v>
                </c:pt>
                <c:pt idx="81">
                  <c:v>60.069138085030531</c:v>
                </c:pt>
                <c:pt idx="82">
                  <c:v>59.357359491800253</c:v>
                </c:pt>
                <c:pt idx="83">
                  <c:v>58.642463331415541</c:v>
                </c:pt>
                <c:pt idx="84">
                  <c:v>57.924752292344586</c:v>
                </c:pt>
                <c:pt idx="85">
                  <c:v>57.204533735385162</c:v>
                </c:pt>
                <c:pt idx="86">
                  <c:v>56.482119161839137</c:v>
                </c:pt>
                <c:pt idx="87">
                  <c:v>55.75782366606466</c:v>
                </c:pt>
                <c:pt idx="88">
                  <c:v>55.031965374427251</c:v>
                </c:pt>
                <c:pt idx="89">
                  <c:v>54.304864872761499</c:v>
                </c:pt>
                <c:pt idx="90">
                  <c:v>53.576844624532171</c:v>
                </c:pt>
                <c:pt idx="91">
                  <c:v>52.848228381946548</c:v>
                </c:pt>
                <c:pt idx="92">
                  <c:v>52.119340592317577</c:v>
                </c:pt>
                <c:pt idx="93">
                  <c:v>51.390505802010296</c:v>
                </c:pt>
                <c:pt idx="94">
                  <c:v>50.662048060320579</c:v>
                </c:pt>
                <c:pt idx="95">
                  <c:v>49.934290325636482</c:v>
                </c:pt>
                <c:pt idx="96">
                  <c:v>49.207553876217162</c:v>
                </c:pt>
                <c:pt idx="97">
                  <c:v>48.482157727893686</c:v>
                </c:pt>
                <c:pt idx="98">
                  <c:v>47.758418060949715</c:v>
                </c:pt>
                <c:pt idx="99">
                  <c:v>47.036647658378563</c:v>
                </c:pt>
                <c:pt idx="100">
                  <c:v>46.31715535763739</c:v>
                </c:pt>
                <c:pt idx="101">
                  <c:v>45.600245517929906</c:v>
                </c:pt>
                <c:pt idx="102">
                  <c:v>44.886217504946572</c:v>
                </c:pt>
                <c:pt idx="103">
                  <c:v>44.175365194877514</c:v>
                </c:pt>
                <c:pt idx="104">
                  <c:v>43.467976499388598</c:v>
                </c:pt>
                <c:pt idx="105">
                  <c:v>42.764332913117229</c:v>
                </c:pt>
                <c:pt idx="106">
                  <c:v>42.064709085102287</c:v>
                </c:pt>
                <c:pt idx="107">
                  <c:v>41.369372415413636</c:v>
                </c:pt>
                <c:pt idx="108">
                  <c:v>40.678582678092511</c:v>
                </c:pt>
                <c:pt idx="109">
                  <c:v>39.992591671355591</c:v>
                </c:pt>
                <c:pt idx="110">
                  <c:v>39.311642895854938</c:v>
                </c:pt>
                <c:pt idx="111">
                  <c:v>38.635971261623716</c:v>
                </c:pt>
                <c:pt idx="112">
                  <c:v>37.965802824175931</c:v>
                </c:pt>
                <c:pt idx="113">
                  <c:v>37.301354550067948</c:v>
                </c:pt>
                <c:pt idx="114">
                  <c:v>36.64283411207203</c:v>
                </c:pt>
                <c:pt idx="115">
                  <c:v>35.990439713958438</c:v>
                </c:pt>
                <c:pt idx="116">
                  <c:v>35.344359944734123</c:v>
                </c:pt>
                <c:pt idx="117">
                  <c:v>34.704773662043493</c:v>
                </c:pt>
                <c:pt idx="118">
                  <c:v>34.071849904301182</c:v>
                </c:pt>
                <c:pt idx="119">
                  <c:v>33.445747830999018</c:v>
                </c:pt>
                <c:pt idx="120">
                  <c:v>32.8266166905102</c:v>
                </c:pt>
                <c:pt idx="121">
                  <c:v>32.214595814603285</c:v>
                </c:pt>
                <c:pt idx="122">
                  <c:v>31.609814638778072</c:v>
                </c:pt>
                <c:pt idx="123">
                  <c:v>31.01239274744453</c:v>
                </c:pt>
                <c:pt idx="124">
                  <c:v>30.422439942885134</c:v>
                </c:pt>
                <c:pt idx="125">
                  <c:v>29.840056336870596</c:v>
                </c:pt>
                <c:pt idx="126">
                  <c:v>29.265332463738549</c:v>
                </c:pt>
                <c:pt idx="127">
                  <c:v>28.698349413694782</c:v>
                </c:pt>
                <c:pt idx="128">
                  <c:v>28.139178985056493</c:v>
                </c:pt>
                <c:pt idx="129">
                  <c:v>27.587883854126748</c:v>
                </c:pt>
                <c:pt idx="130">
                  <c:v>27.044517761368464</c:v>
                </c:pt>
                <c:pt idx="131">
                  <c:v>26.509125712534484</c:v>
                </c:pt>
                <c:pt idx="132">
                  <c:v>25.981744193407064</c:v>
                </c:pt>
                <c:pt idx="133">
                  <c:v>25.462401396805117</c:v>
                </c:pt>
                <c:pt idx="134">
                  <c:v>24.951117460530011</c:v>
                </c:pt>
                <c:pt idx="135">
                  <c:v>24.4479047149403</c:v>
                </c:pt>
                <c:pt idx="136">
                  <c:v>23.952767938871748</c:v>
                </c:pt>
                <c:pt idx="137">
                  <c:v>23.465704622650783</c:v>
                </c:pt>
                <c:pt idx="138">
                  <c:v>22.986705236986523</c:v>
                </c:pt>
                <c:pt idx="139">
                  <c:v>22.515753506568196</c:v>
                </c:pt>
                <c:pt idx="140">
                  <c:v>22.05282668724027</c:v>
                </c:pt>
                <c:pt idx="141">
                  <c:v>21.597895845676767</c:v>
                </c:pt>
                <c:pt idx="142">
                  <c:v>21.150926140527893</c:v>
                </c:pt>
                <c:pt idx="143">
                  <c:v>20.711877104066371</c:v>
                </c:pt>
                <c:pt idx="144">
                  <c:v>20.280702923416573</c:v>
                </c:pt>
                <c:pt idx="145">
                  <c:v>19.857352720506654</c:v>
                </c:pt>
                <c:pt idx="146">
                  <c:v>19.441770829941664</c:v>
                </c:pt>
                <c:pt idx="147">
                  <c:v>19.033897074053726</c:v>
                </c:pt>
                <c:pt idx="148">
                  <c:v>18.633667034443437</c:v>
                </c:pt>
                <c:pt idx="149">
                  <c:v>18.241012319384065</c:v>
                </c:pt>
                <c:pt idx="150">
                  <c:v>17.855860826517027</c:v>
                </c:pt>
                <c:pt idx="151">
                  <c:v>17.478137000322576</c:v>
                </c:pt>
                <c:pt idx="152">
                  <c:v>17.107762083904028</c:v>
                </c:pt>
                <c:pt idx="153">
                  <c:v>16.744654364676386</c:v>
                </c:pt>
                <c:pt idx="154">
                  <c:v>16.388729413601109</c:v>
                </c:pt>
                <c:pt idx="155">
                  <c:v>16.039900317657587</c:v>
                </c:pt>
                <c:pt idx="156">
                  <c:v>15.698077905288596</c:v>
                </c:pt>
                <c:pt idx="157">
                  <c:v>15.36317096460154</c:v>
                </c:pt>
                <c:pt idx="158">
                  <c:v>15.035086454149406</c:v>
                </c:pt>
                <c:pt idx="159">
                  <c:v>14.713729706155194</c:v>
                </c:pt>
                <c:pt idx="160">
                  <c:v>14.399004622080966</c:v>
                </c:pt>
                <c:pt idx="161">
                  <c:v>14.090813860477601</c:v>
                </c:pt>
                <c:pt idx="162">
                  <c:v>13.789059017083909</c:v>
                </c:pt>
                <c:pt idx="163">
                  <c:v>13.493640797173855</c:v>
                </c:pt>
                <c:pt idx="164">
                  <c:v>13.204459180178429</c:v>
                </c:pt>
                <c:pt idx="165">
                  <c:v>12.921413576634134</c:v>
                </c:pt>
                <c:pt idx="166">
                  <c:v>12.644402977533245</c:v>
                </c:pt>
                <c:pt idx="167">
                  <c:v>12.37332609617197</c:v>
                </c:pt>
                <c:pt idx="168">
                  <c:v>12.108081502611542</c:v>
                </c:pt>
                <c:pt idx="169">
                  <c:v>11.848567750884078</c:v>
                </c:pt>
                <c:pt idx="170">
                  <c:v>11.594683499089991</c:v>
                </c:pt>
                <c:pt idx="171">
                  <c:v>11.346327622546761</c:v>
                </c:pt>
                <c:pt idx="172">
                  <c:v>11.103399320160189</c:v>
                </c:pt>
                <c:pt idx="173">
                  <c:v>10.86579821419892</c:v>
                </c:pt>
                <c:pt idx="174">
                  <c:v>10.633424443661116</c:v>
                </c:pt>
                <c:pt idx="175">
                  <c:v>10.406178751428826</c:v>
                </c:pt>
                <c:pt idx="176">
                  <c:v>10.183962565410839</c:v>
                </c:pt>
                <c:pt idx="177">
                  <c:v>9.9666780738789349</c:v>
                </c:pt>
                <c:pt idx="178">
                  <c:v>9.7542282952052197</c:v>
                </c:pt>
                <c:pt idx="179">
                  <c:v>9.5465171422101207</c:v>
                </c:pt>
                <c:pt idx="180">
                  <c:v>9.3434494813313744</c:v>
                </c:pt>
                <c:pt idx="181">
                  <c:v>9.1449311868243068</c:v>
                </c:pt>
                <c:pt idx="182">
                  <c:v>8.9508691902028161</c:v>
                </c:pt>
                <c:pt idx="183">
                  <c:v>8.7611715251288409</c:v>
                </c:pt>
                <c:pt idx="184">
                  <c:v>8.5757473679558505</c:v>
                </c:pt>
                <c:pt idx="185">
                  <c:v>8.3945070741290291</c:v>
                </c:pt>
                <c:pt idx="186">
                  <c:v>8.2173622106414452</c:v>
                </c:pt>
                <c:pt idx="187">
                  <c:v>8.044225584741719</c:v>
                </c:pt>
                <c:pt idx="188">
                  <c:v>7.8750112690844407</c:v>
                </c:pt>
                <c:pt idx="189">
                  <c:v>7.7096346235100706</c:v>
                </c:pt>
                <c:pt idx="190">
                  <c:v>7.5480123136362298</c:v>
                </c:pt>
                <c:pt idx="191">
                  <c:v>7.390062326437187</c:v>
                </c:pt>
                <c:pt idx="192">
                  <c:v>7.2357039829831207</c:v>
                </c:pt>
                <c:pt idx="193">
                  <c:v>7.0848579485053103</c:v>
                </c:pt>
                <c:pt idx="194">
                  <c:v>6.9374462399478816</c:v>
                </c:pt>
                <c:pt idx="195">
                  <c:v>6.7933922311611452</c:v>
                </c:pt>
                <c:pt idx="196">
                  <c:v>6.6526206558858965</c:v>
                </c:pt>
                <c:pt idx="197">
                  <c:v>6.5150576086723992</c:v>
                </c:pt>
                <c:pt idx="198">
                  <c:v>6.3806305438720905</c:v>
                </c:pt>
                <c:pt idx="199">
                  <c:v>6.2492682728344207</c:v>
                </c:pt>
                <c:pt idx="200">
                  <c:v>6.1209009594356614</c:v>
                </c:pt>
                <c:pt idx="201">
                  <c:v>5.9954601140609833</c:v>
                </c:pt>
                <c:pt idx="202">
                  <c:v>5.8728785861556823</c:v>
                </c:pt>
                <c:pt idx="203">
                  <c:v>5.7530905554560867</c:v>
                </c:pt>
                <c:pt idx="204">
                  <c:v>5.6360315220054504</c:v>
                </c:pt>
                <c:pt idx="205">
                  <c:v>5.5216382950550198</c:v>
                </c:pt>
                <c:pt idx="206">
                  <c:v>5.409848980945493</c:v>
                </c:pt>
                <c:pt idx="207">
                  <c:v>5.3006029700592183</c:v>
                </c:pt>
                <c:pt idx="208">
                  <c:v>5.1938409229287794</c:v>
                </c:pt>
                <c:pt idx="209">
                  <c:v>5.0895047555830546</c:v>
                </c:pt>
                <c:pt idx="210">
                  <c:v>4.987537624207401</c:v>
                </c:pt>
                <c:pt idx="211">
                  <c:v>4.8878839091903661</c:v>
                </c:pt>
                <c:pt idx="212">
                  <c:v>4.790489198625199</c:v>
                </c:pt>
                <c:pt idx="213">
                  <c:v>4.6953002713304661</c:v>
                </c:pt>
                <c:pt idx="214">
                  <c:v>4.6022650794502855</c:v>
                </c:pt>
                <c:pt idx="215">
                  <c:v>4.511332730691004</c:v>
                </c:pt>
                <c:pt idx="216">
                  <c:v>4.4224534702476497</c:v>
                </c:pt>
                <c:pt idx="217">
                  <c:v>4.3355786624701222</c:v>
                </c:pt>
                <c:pt idx="218">
                  <c:v>4.250660772315876</c:v>
                </c:pt>
                <c:pt idx="219">
                  <c:v>4.167653346632755</c:v>
                </c:pt>
                <c:pt idx="220">
                  <c:v>4.0865109953127421</c:v>
                </c:pt>
                <c:pt idx="221">
                  <c:v>4.0071893723545484</c:v>
                </c:pt>
                <c:pt idx="222">
                  <c:v>3.9296451568703445</c:v>
                </c:pt>
                <c:pt idx="223">
                  <c:v>3.8538360340693787</c:v>
                </c:pt>
                <c:pt idx="224">
                  <c:v>3.77972067624883</c:v>
                </c:pt>
                <c:pt idx="225">
                  <c:v>3.7072587238199675</c:v>
                </c:pt>
                <c:pt idx="226">
                  <c:v>3.6364107663955125</c:v>
                </c:pt>
                <c:pt idx="227">
                  <c:v>3.5671383239620593</c:v>
                </c:pt>
                <c:pt idx="228">
                  <c:v>3.4994038281594668</c:v>
                </c:pt>
                <c:pt idx="229">
                  <c:v>3.4331706036873006</c:v>
                </c:pt>
                <c:pt idx="230">
                  <c:v>3.3684028498566758</c:v>
                </c:pt>
                <c:pt idx="231">
                  <c:v>3.3050656223042165</c:v>
                </c:pt>
                <c:pt idx="232">
                  <c:v>3.2431248148833132</c:v>
                </c:pt>
                <c:pt idx="233">
                  <c:v>3.1825471417464035</c:v>
                </c:pt>
                <c:pt idx="234">
                  <c:v>3.123300119630652</c:v>
                </c:pt>
                <c:pt idx="235">
                  <c:v>3.0653520503581118</c:v>
                </c:pt>
                <c:pt idx="236">
                  <c:v>3.0086720035602585</c:v>
                </c:pt>
                <c:pt idx="237">
                  <c:v>2.9532297996356633</c:v>
                </c:pt>
                <c:pt idx="238">
                  <c:v>2.8989959929485094</c:v>
                </c:pt>
                <c:pt idx="239">
                  <c:v>2.8459418552746785</c:v>
                </c:pt>
                <c:pt idx="240">
                  <c:v>2.794039359501209</c:v>
                </c:pt>
                <c:pt idx="241">
                  <c:v>2.7432611635840729</c:v>
                </c:pt>
                <c:pt idx="242">
                  <c:v>2.6935805947684068</c:v>
                </c:pt>
                <c:pt idx="243">
                  <c:v>2.6449716340746035</c:v>
                </c:pt>
                <c:pt idx="244">
                  <c:v>2.5974089010529609</c:v>
                </c:pt>
                <c:pt idx="245">
                  <c:v>2.5508676388089557</c:v>
                </c:pt>
                <c:pt idx="246">
                  <c:v>2.5053236993006043</c:v>
                </c:pt>
                <c:pt idx="247">
                  <c:v>2.4607535289088251</c:v>
                </c:pt>
                <c:pt idx="248">
                  <c:v>2.4171341542812081</c:v>
                </c:pt>
                <c:pt idx="249">
                  <c:v>2.3744431684491243</c:v>
                </c:pt>
                <c:pt idx="250">
                  <c:v>2.3326587172176798</c:v>
                </c:pt>
                <c:pt idx="251">
                  <c:v>2.2917594858276189</c:v>
                </c:pt>
                <c:pt idx="252">
                  <c:v>2.2517246858879134</c:v>
                </c:pt>
                <c:pt idx="253">
                  <c:v>2.2125340425774507</c:v>
                </c:pt>
                <c:pt idx="254">
                  <c:v>2.1741677821139236</c:v>
                </c:pt>
                <c:pt idx="255">
                  <c:v>2.1366066194877469</c:v>
                </c:pt>
                <c:pt idx="256">
                  <c:v>2.0998317464585825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E4-4C82-9B0C-3B54D0DE3DD4}"/>
            </c:ext>
          </c:extLst>
        </c:ser>
        <c:ser>
          <c:idx val="1"/>
          <c:order val="1"/>
          <c:tx>
            <c:strRef>
              <c:f>Лист2!$F$13</c:f>
              <c:strCache>
                <c:ptCount val="1"/>
                <c:pt idx="0">
                  <c:v>N2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Лист2!$F$14:$F$270</c:f>
              <c:numCache>
                <c:formatCode>General</c:formatCode>
                <c:ptCount val="257"/>
                <c:pt idx="0">
                  <c:v>5</c:v>
                </c:pt>
                <c:pt idx="1">
                  <c:v>5.1428938402303208</c:v>
                </c:pt>
                <c:pt idx="2">
                  <c:v>5.2895756207745901</c:v>
                </c:pt>
                <c:pt idx="3">
                  <c:v>5.4401285737518412</c:v>
                </c:pt>
                <c:pt idx="4">
                  <c:v>5.5946367564417567</c:v>
                </c:pt>
                <c:pt idx="5">
                  <c:v>5.7531849950846716</c:v>
                </c:pt>
                <c:pt idx="6">
                  <c:v>5.9158588239134486</c:v>
                </c:pt>
                <c:pt idx="7">
                  <c:v>6.0827444192283737</c:v>
                </c:pt>
                <c:pt idx="8">
                  <c:v>6.2539285283269903</c:v>
                </c:pt>
                <c:pt idx="9">
                  <c:v>6.4294983931024525</c:v>
                </c:pt>
                <c:pt idx="10">
                  <c:v>6.6095416681265444</c:v>
                </c:pt>
                <c:pt idx="11">
                  <c:v>6.7941463330370899</c:v>
                </c:pt>
                <c:pt idx="12">
                  <c:v>6.9834005990541685</c:v>
                </c:pt>
                <c:pt idx="13">
                  <c:v>7.1773928094553803</c:v>
                </c:pt>
                <c:pt idx="14">
                  <c:v>7.3762113338475341</c:v>
                </c:pt>
                <c:pt idx="15">
                  <c:v>7.5799444560805727</c:v>
                </c:pt>
                <c:pt idx="16">
                  <c:v>7.7886802556594468</c:v>
                </c:pt>
                <c:pt idx="17">
                  <c:v>8.0025064825210563</c:v>
                </c:pt>
                <c:pt idx="18">
                  <c:v>8.2215104250563851</c:v>
                </c:pt>
                <c:pt idx="19">
                  <c:v>8.4457787712726677</c:v>
                </c:pt>
                <c:pt idx="20">
                  <c:v>8.6753974630068722</c:v>
                </c:pt>
                <c:pt idx="21">
                  <c:v>8.9104515431201339</c:v>
                </c:pt>
                <c:pt idx="22">
                  <c:v>9.1510249956229703</c:v>
                </c:pt>
                <c:pt idx="23">
                  <c:v>9.397200578703341</c:v>
                </c:pt>
                <c:pt idx="24">
                  <c:v>9.6490596506538608</c:v>
                </c:pt>
                <c:pt idx="25">
                  <c:v>9.9066819887208499</c:v>
                </c:pt>
                <c:pt idx="26">
                  <c:v>10.170145600926329</c:v>
                </c:pt>
                <c:pt idx="27">
                  <c:v>10.439526530944756</c:v>
                </c:pt>
                <c:pt idx="28">
                  <c:v>10.714898656149085</c:v>
                </c:pt>
                <c:pt idx="29">
                  <c:v>10.996333478975703</c:v>
                </c:pt>
                <c:pt idx="30">
                  <c:v>11.283899911794959</c:v>
                </c:pt>
                <c:pt idx="31">
                  <c:v>11.577664055513232</c:v>
                </c:pt>
                <c:pt idx="32">
                  <c:v>11.877688972173834</c:v>
                </c:pt>
                <c:pt idx="33">
                  <c:v>12.184034451867337</c:v>
                </c:pt>
                <c:pt idx="34">
                  <c:v>12.496756774307118</c:v>
                </c:pt>
                <c:pt idx="35">
                  <c:v>12.815908465472868</c:v>
                </c:pt>
                <c:pt idx="36">
                  <c:v>13.141538049773409</c:v>
                </c:pt>
                <c:pt idx="37">
                  <c:v>13.473689798230138</c:v>
                </c:pt>
                <c:pt idx="38">
                  <c:v>13.812403473233658</c:v>
                </c:pt>
                <c:pt idx="39">
                  <c:v>14.157714070478363</c:v>
                </c:pt>
                <c:pt idx="40">
                  <c:v>14.509651558732669</c:v>
                </c:pt>
                <c:pt idx="41">
                  <c:v>14.868240618155923</c:v>
                </c:pt>
                <c:pt idx="42">
                  <c:v>15.233500377926427</c:v>
                </c:pt>
                <c:pt idx="43">
                  <c:v>15.605444153998175</c:v>
                </c:pt>
                <c:pt idx="44">
                  <c:v>15.984079187856326</c:v>
                </c:pt>
                <c:pt idx="45">
                  <c:v>16.369406387192839</c:v>
                </c:pt>
                <c:pt idx="46">
                  <c:v>16.761420069473445</c:v>
                </c:pt>
                <c:pt idx="47">
                  <c:v>17.160107709414941</c:v>
                </c:pt>
                <c:pt idx="48">
                  <c:v>17.56544969143701</c:v>
                </c:pt>
                <c:pt idx="49">
                  <c:v>17.977419068194951</c:v>
                </c:pt>
                <c:pt idx="50">
                  <c:v>18.395981326338291</c:v>
                </c:pt>
                <c:pt idx="51">
                  <c:v>18.821094160674612</c:v>
                </c:pt>
                <c:pt idx="52">
                  <c:v>19.252707257947755</c:v>
                </c:pt>
                <c:pt idx="53">
                  <c:v>19.690762091463867</c:v>
                </c:pt>
                <c:pt idx="54">
                  <c:v>20.135191727817443</c:v>
                </c:pt>
                <c:pt idx="55">
                  <c:v>20.585920646981663</c:v>
                </c:pt>
                <c:pt idx="56">
                  <c:v>21.042864577032653</c:v>
                </c:pt>
                <c:pt idx="57">
                  <c:v>21.505930344775116</c:v>
                </c:pt>
                <c:pt idx="58">
                  <c:v>21.975015743526729</c:v>
                </c:pt>
                <c:pt idx="59">
                  <c:v>22.45000941930029</c:v>
                </c:pt>
                <c:pt idx="60">
                  <c:v>22.930790776595487</c:v>
                </c:pt>
                <c:pt idx="61">
                  <c:v>23.417229904975866</c:v>
                </c:pt>
                <c:pt idx="62">
                  <c:v>23.909187527561098</c:v>
                </c:pt>
                <c:pt idx="63">
                  <c:v>24.406514972509463</c:v>
                </c:pt>
                <c:pt idx="64">
                  <c:v>24.90905416850077</c:v>
                </c:pt>
                <c:pt idx="65">
                  <c:v>25.416637665155406</c:v>
                </c:pt>
                <c:pt idx="66">
                  <c:v>25.929088679241165</c:v>
                </c:pt>
                <c:pt idx="67">
                  <c:v>26.446221167425914</c:v>
                </c:pt>
                <c:pt idx="68">
                  <c:v>26.967839926231363</c:v>
                </c:pt>
                <c:pt idx="69">
                  <c:v>27.493740719731594</c:v>
                </c:pt>
                <c:pt idx="70">
                  <c:v>28.023710435419975</c:v>
                </c:pt>
                <c:pt idx="71">
                  <c:v>28.557527268540291</c:v>
                </c:pt>
                <c:pt idx="72">
                  <c:v>29.094960935043037</c:v>
                </c:pt>
                <c:pt idx="73">
                  <c:v>29.635772913186603</c:v>
                </c:pt>
                <c:pt idx="74">
                  <c:v>30.179716713656472</c:v>
                </c:pt>
                <c:pt idx="75">
                  <c:v>30.726538177924557</c:v>
                </c:pt>
                <c:pt idx="76">
                  <c:v>31.275975804416422</c:v>
                </c:pt>
                <c:pt idx="77">
                  <c:v>31.827761101897668</c:v>
                </c:pt>
                <c:pt idx="78">
                  <c:v>32.381618969333253</c:v>
                </c:pt>
                <c:pt idx="79">
                  <c:v>32.937268101316491</c:v>
                </c:pt>
                <c:pt idx="80">
                  <c:v>33.49442141800899</c:v>
                </c:pt>
                <c:pt idx="81">
                  <c:v>34.052786518380451</c:v>
                </c:pt>
                <c:pt idx="82">
                  <c:v>34.6120661553893</c:v>
                </c:pt>
                <c:pt idx="83">
                  <c:v>35.171958731602857</c:v>
                </c:pt>
                <c:pt idx="84">
                  <c:v>35.732158813620778</c:v>
                </c:pt>
                <c:pt idx="85">
                  <c:v>36.292357663538773</c:v>
                </c:pt>
                <c:pt idx="86">
                  <c:v>36.852243785572703</c:v>
                </c:pt>
                <c:pt idx="87">
                  <c:v>37.411503485857018</c:v>
                </c:pt>
                <c:pt idx="88">
                  <c:v>37.969821443337395</c:v>
                </c:pt>
                <c:pt idx="89">
                  <c:v>38.526881289596062</c:v>
                </c:pt>
                <c:pt idx="90">
                  <c:v>39.08236619538112</c:v>
                </c:pt>
                <c:pt idx="91">
                  <c:v>39.635959461557974</c:v>
                </c:pt>
                <c:pt idx="92">
                  <c:v>40.187345112163456</c:v>
                </c:pt>
                <c:pt idx="93">
                  <c:v>40.73620848722085</c:v>
                </c:pt>
                <c:pt idx="94">
                  <c:v>41.282236832967691</c:v>
                </c:pt>
                <c:pt idx="95">
                  <c:v>41.825119887157861</c:v>
                </c:pt>
                <c:pt idx="96">
                  <c:v>42.364550457124849</c:v>
                </c:pt>
                <c:pt idx="97">
                  <c:v>42.900224988334422</c:v>
                </c:pt>
                <c:pt idx="98">
                  <c:v>43.431844121211249</c:v>
                </c:pt>
                <c:pt idx="99">
                  <c:v>43.959113234095533</c:v>
                </c:pt>
                <c:pt idx="100">
                  <c:v>44.481742970270929</c:v>
                </c:pt>
                <c:pt idx="101">
                  <c:v>44.999449747103817</c:v>
                </c:pt>
                <c:pt idx="102">
                  <c:v>45.511956245444935</c:v>
                </c:pt>
                <c:pt idx="103">
                  <c:v>46.01899187756667</c:v>
                </c:pt>
                <c:pt idx="104">
                  <c:v>46.52029323204156</c:v>
                </c:pt>
                <c:pt idx="105">
                  <c:v>47.0156044941088</c:v>
                </c:pt>
                <c:pt idx="106">
                  <c:v>47.504677840224083</c:v>
                </c:pt>
                <c:pt idx="107">
                  <c:v>47.987273805642928</c:v>
                </c:pt>
                <c:pt idx="108">
                  <c:v>48.463161624047004</c:v>
                </c:pt>
                <c:pt idx="109">
                  <c:v>48.932119538385784</c:v>
                </c:pt>
                <c:pt idx="110">
                  <c:v>49.393935082270332</c:v>
                </c:pt>
                <c:pt idx="111">
                  <c:v>49.848405331421084</c:v>
                </c:pt>
                <c:pt idx="112">
                  <c:v>50.295337124835598</c:v>
                </c:pt>
                <c:pt idx="113">
                  <c:v>50.734547255504054</c:v>
                </c:pt>
                <c:pt idx="114">
                  <c:v>51.165862630658637</c:v>
                </c:pt>
                <c:pt idx="115">
                  <c:v>51.589120401696711</c:v>
                </c:pt>
                <c:pt idx="116">
                  <c:v>52.004168064065574</c:v>
                </c:pt>
                <c:pt idx="117">
                  <c:v>52.410863527537835</c:v>
                </c:pt>
                <c:pt idx="118">
                  <c:v>52.809075157440056</c:v>
                </c:pt>
                <c:pt idx="119">
                  <c:v>53.19868178752256</c:v>
                </c:pt>
                <c:pt idx="120">
                  <c:v>53.579572705274416</c:v>
                </c:pt>
                <c:pt idx="121">
                  <c:v>53.951647610594335</c:v>
                </c:pt>
                <c:pt idx="122">
                  <c:v>54.314816548824801</c:v>
                </c:pt>
                <c:pt idx="123">
                  <c:v>54.668999819243034</c:v>
                </c:pt>
                <c:pt idx="124">
                  <c:v>55.014127860178334</c:v>
                </c:pt>
                <c:pt idx="125">
                  <c:v>55.350141111990546</c:v>
                </c:pt>
                <c:pt idx="126">
                  <c:v>55.676989859199153</c:v>
                </c:pt>
                <c:pt idx="127">
                  <c:v>55.99463405309686</c:v>
                </c:pt>
                <c:pt idx="128">
                  <c:v>56.303043116215498</c:v>
                </c:pt>
                <c:pt idx="129">
                  <c:v>56.602195730036442</c:v>
                </c:pt>
                <c:pt idx="130">
                  <c:v>56.892079607352166</c:v>
                </c:pt>
                <c:pt idx="131">
                  <c:v>57.172691250691145</c:v>
                </c:pt>
                <c:pt idx="132">
                  <c:v>57.444035698215203</c:v>
                </c:pt>
                <c:pt idx="133">
                  <c:v>57.70612625848706</c:v>
                </c:pt>
                <c:pt idx="134">
                  <c:v>57.958984235487108</c:v>
                </c:pt>
                <c:pt idx="135">
                  <c:v>58.202638645232696</c:v>
                </c:pt>
                <c:pt idx="136">
                  <c:v>58.437125925321226</c:v>
                </c:pt>
                <c:pt idx="137">
                  <c:v>58.662489638680569</c:v>
                </c:pt>
                <c:pt idx="138">
                  <c:v>58.87878017276757</c:v>
                </c:pt>
                <c:pt idx="139">
                  <c:v>59.086054435408286</c:v>
                </c:pt>
                <c:pt idx="140">
                  <c:v>59.284375548422609</c:v>
                </c:pt>
                <c:pt idx="141">
                  <c:v>59.473812540121763</c:v>
                </c:pt>
                <c:pt idx="142">
                  <c:v>59.654440037710557</c:v>
                </c:pt>
                <c:pt idx="143">
                  <c:v>59.826337960567486</c:v>
                </c:pt>
                <c:pt idx="144">
                  <c:v>59.989591215315592</c:v>
                </c:pt>
                <c:pt idx="145">
                  <c:v>60.1442893935359</c:v>
                </c:pt>
                <c:pt idx="146">
                  <c:v>60.290526472913612</c:v>
                </c:pt>
                <c:pt idx="147">
                  <c:v>60.42840052254558</c:v>
                </c:pt>
                <c:pt idx="148">
                  <c:v>60.558013413076317</c:v>
                </c:pt>
                <c:pt idx="149">
                  <c:v>60.679470532269256</c:v>
                </c:pt>
                <c:pt idx="150">
                  <c:v>60.792880506560557</c:v>
                </c:pt>
                <c:pt idx="151">
                  <c:v>60.898354929084604</c:v>
                </c:pt>
                <c:pt idx="152">
                  <c:v>60.996008094604008</c:v>
                </c:pt>
                <c:pt idx="153">
                  <c:v>61.085956741722228</c:v>
                </c:pt>
                <c:pt idx="154">
                  <c:v>61.168319802704545</c:v>
                </c:pt>
                <c:pt idx="155">
                  <c:v>61.243218161182689</c:v>
                </c:pt>
                <c:pt idx="156">
                  <c:v>61.310774417970535</c:v>
                </c:pt>
                <c:pt idx="157">
                  <c:v>61.371112665172802</c:v>
                </c:pt>
                <c:pt idx="158">
                  <c:v>61.424358268725641</c:v>
                </c:pt>
                <c:pt idx="159">
                  <c:v>61.470637659467577</c:v>
                </c:pt>
                <c:pt idx="160">
                  <c:v>61.510078132801517</c:v>
                </c:pt>
                <c:pt idx="161">
                  <c:v>61.542807656973174</c:v>
                </c:pt>
                <c:pt idx="162">
                  <c:v>61.568954689958787</c:v>
                </c:pt>
                <c:pt idx="163">
                  <c:v>61.588648004924707</c:v>
                </c:pt>
                <c:pt idx="164">
                  <c:v>61.602016524194035</c:v>
                </c:pt>
                <c:pt idx="165">
                  <c:v>61.609189161630134</c:v>
                </c:pt>
                <c:pt idx="166">
                  <c:v>61.610294673324269</c:v>
                </c:pt>
                <c:pt idx="167">
                  <c:v>61.605461516454007</c:v>
                </c:pt>
                <c:pt idx="168">
                  <c:v>61.59481771616074</c:v>
                </c:pt>
                <c:pt idx="169">
                  <c:v>61.578490740278625</c:v>
                </c:pt>
                <c:pt idx="170">
                  <c:v>61.55660738173296</c:v>
                </c:pt>
                <c:pt idx="171">
                  <c:v>61.529293648413869</c:v>
                </c:pt>
                <c:pt idx="172">
                  <c:v>61.496674660320693</c:v>
                </c:pt>
                <c:pt idx="173">
                  <c:v>61.458874553763692</c:v>
                </c:pt>
                <c:pt idx="174">
                  <c:v>61.416016392402646</c:v>
                </c:pt>
                <c:pt idx="175">
                  <c:v>61.368222084896168</c:v>
                </c:pt>
                <c:pt idx="176">
                  <c:v>61.315612308931271</c:v>
                </c:pt>
                <c:pt idx="177">
                  <c:v>61.258306441399817</c:v>
                </c:pt>
                <c:pt idx="178">
                  <c:v>61.196422494486534</c:v>
                </c:pt>
                <c:pt idx="179">
                  <c:v>61.130077057432601</c:v>
                </c:pt>
                <c:pt idx="180">
                  <c:v>61.059385243739058</c:v>
                </c:pt>
                <c:pt idx="181">
                  <c:v>60.984460643575332</c:v>
                </c:pt>
                <c:pt idx="182">
                  <c:v>60.905415281160217</c:v>
                </c:pt>
                <c:pt idx="183">
                  <c:v>60.822359576885212</c:v>
                </c:pt>
                <c:pt idx="184">
                  <c:v>60.735402313953479</c:v>
                </c:pt>
                <c:pt idx="185">
                  <c:v>60.644650609311476</c:v>
                </c:pt>
                <c:pt idx="186">
                  <c:v>60.55020988865482</c:v>
                </c:pt>
                <c:pt idx="187">
                  <c:v>60.452183865294572</c:v>
                </c:pt>
                <c:pt idx="188">
                  <c:v>60.350674522675384</c:v>
                </c:pt>
                <c:pt idx="189">
                  <c:v>60.245782100342502</c:v>
                </c:pt>
                <c:pt idx="190">
                  <c:v>60.137605083160189</c:v>
                </c:pt>
                <c:pt idx="191">
                  <c:v>60.026240193590233</c:v>
                </c:pt>
                <c:pt idx="192">
                  <c:v>59.911782386845303</c:v>
                </c:pt>
                <c:pt idx="193">
                  <c:v>59.794324848738007</c:v>
                </c:pt>
                <c:pt idx="194">
                  <c:v>59.673958996053102</c:v>
                </c:pt>
                <c:pt idx="195">
                  <c:v>59.550774479276399</c:v>
                </c:pt>
                <c:pt idx="196">
                  <c:v>59.424859187520497</c:v>
                </c:pt>
                <c:pt idx="197">
                  <c:v>59.296299255493778</c:v>
                </c:pt>
                <c:pt idx="198">
                  <c:v>59.165179072365476</c:v>
                </c:pt>
                <c:pt idx="199">
                  <c:v>59.031581292385894</c:v>
                </c:pt>
                <c:pt idx="200">
                  <c:v>58.895586847127099</c:v>
                </c:pt>
                <c:pt idx="201">
                  <c:v>58.757274959215543</c:v>
                </c:pt>
                <c:pt idx="202">
                  <c:v>58.616723157434024</c:v>
                </c:pt>
                <c:pt idx="203">
                  <c:v>58.474007293076326</c:v>
                </c:pt>
                <c:pt idx="204">
                  <c:v>58.329201557443668</c:v>
                </c:pt>
                <c:pt idx="205">
                  <c:v>58.182378500377567</c:v>
                </c:pt>
                <c:pt idx="206">
                  <c:v>58.033609049729364</c:v>
                </c:pt>
                <c:pt idx="207">
                  <c:v>57.882962531671808</c:v>
                </c:pt>
                <c:pt idx="208">
                  <c:v>57.730506691763267</c:v>
                </c:pt>
                <c:pt idx="209">
                  <c:v>57.576307716680155</c:v>
                </c:pt>
                <c:pt idx="210">
                  <c:v>57.420430256537919</c:v>
                </c:pt>
                <c:pt idx="211">
                  <c:v>57.262937447725513</c:v>
                </c:pt>
                <c:pt idx="212">
                  <c:v>57.103890936182829</c:v>
                </c:pt>
                <c:pt idx="213">
                  <c:v>56.943350901054771</c:v>
                </c:pt>
                <c:pt idx="214">
                  <c:v>56.781376078659783</c:v>
                </c:pt>
                <c:pt idx="215">
                  <c:v>56.618023786714602</c:v>
                </c:pt>
                <c:pt idx="216">
                  <c:v>56.453349948760746</c:v>
                </c:pt>
                <c:pt idx="217">
                  <c:v>56.28740911874187</c:v>
                </c:pt>
                <c:pt idx="218">
                  <c:v>56.120254505684564</c:v>
                </c:pt>
                <c:pt idx="219">
                  <c:v>55.951937998438481</c:v>
                </c:pt>
                <c:pt idx="220">
                  <c:v>55.782510190434749</c:v>
                </c:pt>
                <c:pt idx="221">
                  <c:v>55.612020404424662</c:v>
                </c:pt>
                <c:pt idx="222">
                  <c:v>55.440516717163462</c:v>
                </c:pt>
                <c:pt idx="223">
                  <c:v>55.268045984006655</c:v>
                </c:pt>
                <c:pt idx="224">
                  <c:v>55.094653863388992</c:v>
                </c:pt>
                <c:pt idx="225">
                  <c:v>54.920384841158473</c:v>
                </c:pt>
                <c:pt idx="226">
                  <c:v>54.745282254740204</c:v>
                </c:pt>
                <c:pt idx="227">
                  <c:v>54.569388317106956</c:v>
                </c:pt>
                <c:pt idx="228">
                  <c:v>54.392744140535441</c:v>
                </c:pt>
                <c:pt idx="229">
                  <c:v>54.215389760129113</c:v>
                </c:pt>
                <c:pt idx="230">
                  <c:v>54.037364157090245</c:v>
                </c:pt>
                <c:pt idx="231">
                  <c:v>53.858705281725676</c:v>
                </c:pt>
                <c:pt idx="232">
                  <c:v>53.679450076172209</c:v>
                </c:pt>
                <c:pt idx="233">
                  <c:v>53.499634496829231</c:v>
                </c:pt>
                <c:pt idx="234">
                  <c:v>53.319293536487486</c:v>
                </c:pt>
                <c:pt idx="235">
                  <c:v>53.138461246144239</c:v>
                </c:pt>
                <c:pt idx="236">
                  <c:v>52.957170756496389</c:v>
                </c:pt>
                <c:pt idx="237">
                  <c:v>52.77545429910419</c:v>
                </c:pt>
                <c:pt idx="238">
                  <c:v>52.593343227219336</c:v>
                </c:pt>
                <c:pt idx="239">
                  <c:v>52.410868036272227</c:v>
                </c:pt>
                <c:pt idx="240">
                  <c:v>52.228058384014091</c:v>
                </c:pt>
                <c:pt idx="241">
                  <c:v>52.044943110310612</c:v>
                </c:pt>
                <c:pt idx="242">
                  <c:v>51.861550256584422</c:v>
                </c:pt>
                <c:pt idx="243">
                  <c:v>51.677907084904696</c:v>
                </c:pt>
                <c:pt idx="244">
                  <c:v>51.494040096722692</c:v>
                </c:pt>
                <c:pt idx="245">
                  <c:v>51.309975051252756</c:v>
                </c:pt>
                <c:pt idx="246">
                  <c:v>51.125736983498939</c:v>
                </c:pt>
                <c:pt idx="247">
                  <c:v>50.941350221927848</c:v>
                </c:pt>
                <c:pt idx="248">
                  <c:v>50.756838405789004</c:v>
                </c:pt>
                <c:pt idx="249">
                  <c:v>50.572224502084232</c:v>
                </c:pt>
                <c:pt idx="250">
                  <c:v>50.387530822188261</c:v>
                </c:pt>
                <c:pt idx="251">
                  <c:v>50.202779038122912</c:v>
                </c:pt>
                <c:pt idx="252">
                  <c:v>50.01799019848773</c:v>
                </c:pt>
                <c:pt idx="253">
                  <c:v>49.833184744050186</c:v>
                </c:pt>
                <c:pt idx="254">
                  <c:v>49.64838252299883</c:v>
                </c:pt>
                <c:pt idx="255">
                  <c:v>49.46360280586314</c:v>
                </c:pt>
                <c:pt idx="256">
                  <c:v>49.278864300103933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E4-4C82-9B0C-3B54D0DE3DD4}"/>
            </c:ext>
          </c:extLst>
        </c:ser>
        <c:ser>
          <c:idx val="2"/>
          <c:order val="2"/>
          <c:tx>
            <c:strRef>
              <c:f>Лист2!$G$13</c:f>
              <c:strCache>
                <c:ptCount val="1"/>
                <c:pt idx="0">
                  <c:v>N3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Лист2!$G$14:$G$270</c:f>
              <c:numCache>
                <c:formatCode>General</c:formatCode>
                <c:ptCount val="257"/>
                <c:pt idx="0">
                  <c:v>0</c:v>
                </c:pt>
                <c:pt idx="1">
                  <c:v>2.2391553205068446E-2</c:v>
                </c:pt>
                <c:pt idx="2">
                  <c:v>4.5423029415375647E-2</c:v>
                </c:pt>
                <c:pt idx="3">
                  <c:v>6.9111392204337083E-2</c:v>
                </c:pt>
                <c:pt idx="4">
                  <c:v>9.3473977884652573E-2</c:v>
                </c:pt>
                <c:pt idx="5">
                  <c:v>0.11852849920363201</c:v>
                </c:pt>
                <c:pt idx="6">
                  <c:v>0.14429304878683999</c:v>
                </c:pt>
                <c:pt idx="7">
                  <c:v>0.17078610230870631</c:v>
                </c:pt>
                <c:pt idx="8">
                  <c:v>0.19802652136790336</c:v>
                </c:pt>
                <c:pt idx="9">
                  <c:v>0.22603355604444919</c:v>
                </c:pt>
                <c:pt idx="10">
                  <c:v>0.2548268471146603</c:v>
                </c:pt>
                <c:pt idx="11">
                  <c:v>0.28442642789925476</c:v>
                </c:pt>
                <c:pt idx="12">
                  <c:v>0.31485272571909889</c:v>
                </c:pt>
                <c:pt idx="13">
                  <c:v>0.34612656293230454</c:v>
                </c:pt>
                <c:pt idx="14">
                  <c:v>0.37826915752562373</c:v>
                </c:pt>
                <c:pt idx="15">
                  <c:v>0.41130212323235893</c:v>
                </c:pt>
                <c:pt idx="16">
                  <c:v>0.44524746914831725</c:v>
                </c:pt>
                <c:pt idx="17">
                  <c:v>0.4801275988166902</c:v>
                </c:pt>
                <c:pt idx="18">
                  <c:v>0.5159653087521453</c:v>
                </c:pt>
                <c:pt idx="19">
                  <c:v>0.55278378637388026</c:v>
                </c:pt>
                <c:pt idx="20">
                  <c:v>0.59060660731691816</c:v>
                </c:pt>
                <c:pt idx="21">
                  <c:v>0.62945773209052502</c:v>
                </c:pt>
                <c:pt idx="22">
                  <c:v>0.66936150205231681</c:v>
                </c:pt>
                <c:pt idx="23">
                  <c:v>0.71034263466639747</c:v>
                </c:pt>
                <c:pt idx="24">
                  <c:v>0.75242621801374465</c:v>
                </c:pt>
                <c:pt idx="25">
                  <c:v>0.79563770452304361</c:v>
                </c:pt>
                <c:pt idx="26">
                  <c:v>0.84000290389027088</c:v>
                </c:pt>
                <c:pt idx="27">
                  <c:v>0.88554797515555783</c:v>
                </c:pt>
                <c:pt idx="28">
                  <c:v>0.9322994179062325</c:v>
                </c:pt>
                <c:pt idx="29">
                  <c:v>0.9802840625754482</c:v>
                </c:pt>
                <c:pt idx="30">
                  <c:v>1.0295290598064801</c:v>
                </c:pt>
                <c:pt idx="31">
                  <c:v>1.080061868853605</c:v>
                </c:pt>
                <c:pt idx="32">
                  <c:v>1.1319102449914915</c:v>
                </c:pt>
                <c:pt idx="33">
                  <c:v>1.1851022259062285</c:v>
                </c:pt>
                <c:pt idx="34">
                  <c:v>1.2396661170425034</c:v>
                </c:pt>
                <c:pt idx="35">
                  <c:v>1.2956304758830428</c:v>
                </c:pt>
                <c:pt idx="36">
                  <c:v>1.3530240951382273</c:v>
                </c:pt>
                <c:pt idx="37">
                  <c:v>1.4118759848258138</c:v>
                </c:pt>
                <c:pt idx="38">
                  <c:v>1.4722153532229454</c:v>
                </c:pt>
                <c:pt idx="39">
                  <c:v>1.534071586675102</c:v>
                </c:pt>
                <c:pt idx="40">
                  <c:v>1.5974742282493546</c:v>
                </c:pt>
                <c:pt idx="41">
                  <c:v>1.662452955222228</c:v>
                </c:pt>
                <c:pt idx="42">
                  <c:v>1.7290375553956676</c:v>
                </c:pt>
                <c:pt idx="43">
                  <c:v>1.7972579022380215</c:v>
                </c:pt>
                <c:pt idx="44">
                  <c:v>1.8671439288506164</c:v>
                </c:pt>
                <c:pt idx="45">
                  <c:v>1.9387256007643989</c:v>
                </c:pt>
                <c:pt idx="46">
                  <c:v>2.0120328875752422</c:v>
                </c:pt>
                <c:pt idx="47">
                  <c:v>2.0870957334308655</c:v>
                </c:pt>
                <c:pt idx="48">
                  <c:v>2.1639440263868797</c:v>
                </c:pt>
                <c:pt idx="49">
                  <c:v>2.2426075666542324</c:v>
                </c:pt>
                <c:pt idx="50">
                  <c:v>2.3231160337652925</c:v>
                </c:pt>
                <c:pt idx="51">
                  <c:v>2.4054989526909223</c:v>
                </c:pt>
                <c:pt idx="52">
                  <c:v>2.4897856589461922</c:v>
                </c:pt>
                <c:pt idx="53">
                  <c:v>2.5760052627277812</c:v>
                </c:pt>
                <c:pt idx="54">
                  <c:v>2.6641866121316529</c:v>
                </c:pt>
                <c:pt idx="55">
                  <c:v>2.7543582555051884</c:v>
                </c:pt>
                <c:pt idx="56">
                  <c:v>2.8465484029936299</c:v>
                </c:pt>
                <c:pt idx="57">
                  <c:v>2.9407848873463651</c:v>
                </c:pt>
                <c:pt idx="58">
                  <c:v>3.0370951240542707</c:v>
                </c:pt>
                <c:pt idx="59">
                  <c:v>3.1355060708949498</c:v>
                </c:pt>
                <c:pt idx="60">
                  <c:v>3.2360441869682597</c:v>
                </c:pt>
                <c:pt idx="61">
                  <c:v>3.338735391309946</c:v>
                </c:pt>
                <c:pt idx="62">
                  <c:v>3.4436050211764635</c:v>
                </c:pt>
                <c:pt idx="63">
                  <c:v>3.5506777900991322</c:v>
                </c:pt>
                <c:pt idx="64">
                  <c:v>3.6599777458105813</c:v>
                </c:pt>
                <c:pt idx="65">
                  <c:v>3.7715282281509648</c:v>
                </c:pt>
                <c:pt idx="66">
                  <c:v>3.8853518270656195</c:v>
                </c:pt>
                <c:pt idx="67">
                  <c:v>4.0014703408096528</c:v>
                </c:pt>
                <c:pt idx="68">
                  <c:v>4.1199047344783377</c:v>
                </c:pt>
                <c:pt idx="69">
                  <c:v>4.2406750989851334</c:v>
                </c:pt>
                <c:pt idx="70">
                  <c:v>4.3638006106115785</c:v>
                </c:pt>
                <c:pt idx="71">
                  <c:v>4.4892994912552062</c:v>
                </c:pt>
                <c:pt idx="72">
                  <c:v>4.6171889695029487</c:v>
                </c:pt>
                <c:pt idx="73">
                  <c:v>4.7474852426582297</c:v>
                </c:pt>
                <c:pt idx="74">
                  <c:v>4.8802034398500185</c:v>
                </c:pt>
                <c:pt idx="75">
                  <c:v>5.0153575863515654</c:v>
                </c:pt>
                <c:pt idx="76">
                  <c:v>5.1529605692352787</c:v>
                </c:pt>
                <c:pt idx="77">
                  <c:v>5.2930241044882838</c:v>
                </c:pt>
                <c:pt idx="78">
                  <c:v>5.4355587057105534</c:v>
                </c:pt>
                <c:pt idx="79">
                  <c:v>5.5805736545141693</c:v>
                </c:pt>
                <c:pt idx="80">
                  <c:v>5.7280769727382159</c:v>
                </c:pt>
                <c:pt idx="81">
                  <c:v>5.8780753965890824</c:v>
                </c:pt>
                <c:pt idx="82">
                  <c:v>6.0305743528105129</c:v>
                </c:pt>
                <c:pt idx="83">
                  <c:v>6.1855779369816624</c:v>
                </c:pt>
                <c:pt idx="84">
                  <c:v>6.3430888940346941</c:v>
                </c:pt>
                <c:pt idx="85">
                  <c:v>6.5031086010761232</c:v>
                </c:pt>
                <c:pt idx="86">
                  <c:v>6.6656370525882238</c:v>
                </c:pt>
                <c:pt idx="87">
                  <c:v>6.8306728480783843</c:v>
                </c:pt>
                <c:pt idx="88">
                  <c:v>6.9982131822354186</c:v>
                </c:pt>
                <c:pt idx="89">
                  <c:v>7.1682538376425065</c:v>
                </c:pt>
                <c:pt idx="90">
                  <c:v>7.3407891800867757</c:v>
                </c:pt>
                <c:pt idx="91">
                  <c:v>7.5158121564955449</c:v>
                </c:pt>
                <c:pt idx="92">
                  <c:v>7.693314295519027</c:v>
                </c:pt>
                <c:pt idx="93">
                  <c:v>7.8732857107689185</c:v>
                </c:pt>
                <c:pt idx="94">
                  <c:v>8.0557151067117925</c:v>
                </c:pt>
                <c:pt idx="95">
                  <c:v>8.2405897872057192</c:v>
                </c:pt>
                <c:pt idx="96">
                  <c:v>8.4278956666580509</c:v>
                </c:pt>
                <c:pt idx="97">
                  <c:v>8.6176172837719545</c:v>
                </c:pt>
                <c:pt idx="98">
                  <c:v>8.8097378178390944</c:v>
                </c:pt>
                <c:pt idx="99">
                  <c:v>9.0042391075259633</c:v>
                </c:pt>
                <c:pt idx="100">
                  <c:v>9.2011016720917382</c:v>
                </c:pt>
                <c:pt idx="101">
                  <c:v>9.4003047349663387</c:v>
                </c:pt>
                <c:pt idx="102">
                  <c:v>9.6018262496085551</c:v>
                </c:pt>
                <c:pt idx="103">
                  <c:v>9.8056429275558799</c:v>
                </c:pt>
                <c:pt idx="104">
                  <c:v>10.011730268569909</c:v>
                </c:pt>
                <c:pt idx="105">
                  <c:v>10.220062592774038</c:v>
                </c:pt>
                <c:pt idx="106">
                  <c:v>10.430613074673698</c:v>
                </c:pt>
                <c:pt idx="107">
                  <c:v>10.643353778943501</c:v>
                </c:pt>
                <c:pt idx="108">
                  <c:v>10.85825569786055</c:v>
                </c:pt>
                <c:pt idx="109">
                  <c:v>11.075288790258686</c:v>
                </c:pt>
                <c:pt idx="110">
                  <c:v>11.294422021874793</c:v>
                </c:pt>
                <c:pt idx="111">
                  <c:v>11.515623406955264</c:v>
                </c:pt>
                <c:pt idx="112">
                  <c:v>11.73886005098853</c:v>
                </c:pt>
                <c:pt idx="113">
                  <c:v>11.964098194428052</c:v>
                </c:pt>
                <c:pt idx="114">
                  <c:v>12.191303257269388</c:v>
                </c:pt>
                <c:pt idx="115">
                  <c:v>12.42043988434491</c:v>
                </c:pt>
                <c:pt idx="116">
                  <c:v>12.651471991200365</c:v>
                </c:pt>
                <c:pt idx="117">
                  <c:v>12.884362810418734</c:v>
                </c:pt>
                <c:pt idx="118">
                  <c:v>13.119074938258823</c:v>
                </c:pt>
                <c:pt idx="119">
                  <c:v>13.355570381478479</c:v>
                </c:pt>
                <c:pt idx="120">
                  <c:v>13.593810604215443</c:v>
                </c:pt>
                <c:pt idx="121">
                  <c:v>13.83375657480244</c:v>
                </c:pt>
                <c:pt idx="122">
                  <c:v>14.075368812397185</c:v>
                </c:pt>
                <c:pt idx="123">
                  <c:v>14.318607433312494</c:v>
                </c:pt>
                <c:pt idx="124">
                  <c:v>14.563432196936585</c:v>
                </c:pt>
                <c:pt idx="125">
                  <c:v>14.80980255113891</c:v>
                </c:pt>
                <c:pt idx="126">
                  <c:v>15.057677677062346</c:v>
                </c:pt>
                <c:pt idx="127">
                  <c:v>15.307016533208408</c:v>
                </c:pt>
                <c:pt idx="128">
                  <c:v>15.557777898728059</c:v>
                </c:pt>
                <c:pt idx="129">
                  <c:v>15.80992041583686</c:v>
                </c:pt>
                <c:pt idx="130">
                  <c:v>16.063402631279423</c:v>
                </c:pt>
                <c:pt idx="131">
                  <c:v>16.318183036774428</c:v>
                </c:pt>
                <c:pt idx="132">
                  <c:v>16.574220108377787</c:v>
                </c:pt>
                <c:pt idx="133">
                  <c:v>16.831472344707876</c:v>
                </c:pt>
                <c:pt idx="134">
                  <c:v>17.089898303982938</c:v>
                </c:pt>
                <c:pt idx="135">
                  <c:v>17.349456639827064</c:v>
                </c:pt>
                <c:pt idx="136">
                  <c:v>17.610106135807083</c:v>
                </c:pt>
                <c:pt idx="137">
                  <c:v>17.871805738668705</c:v>
                </c:pt>
                <c:pt idx="138">
                  <c:v>18.134514590245963</c:v>
                </c:pt>
                <c:pt idx="139">
                  <c:v>18.398192058023575</c:v>
                </c:pt>
                <c:pt idx="140">
                  <c:v>18.662797764337178</c:v>
                </c:pt>
                <c:pt idx="141">
                  <c:v>18.92829161420153</c:v>
                </c:pt>
                <c:pt idx="142">
                  <c:v>19.194633821761609</c:v>
                </c:pt>
                <c:pt idx="143">
                  <c:v>19.4617849353662</c:v>
                </c:pt>
                <c:pt idx="144">
                  <c:v>19.729705861267892</c:v>
                </c:pt>
                <c:pt idx="145">
                  <c:v>19.9983578859575</c:v>
                </c:pt>
                <c:pt idx="146">
                  <c:v>20.267702697144777</c:v>
                </c:pt>
                <c:pt idx="147">
                  <c:v>20.537702403400743</c:v>
                </c:pt>
                <c:pt idx="148">
                  <c:v>20.808319552480295</c:v>
                </c:pt>
                <c:pt idx="149">
                  <c:v>21.079517148346724</c:v>
                </c:pt>
                <c:pt idx="150">
                  <c:v>21.351258666922462</c:v>
                </c:pt>
                <c:pt idx="151">
                  <c:v>21.623508070592866</c:v>
                </c:pt>
                <c:pt idx="152">
                  <c:v>21.896229821492014</c:v>
                </c:pt>
                <c:pt idx="153">
                  <c:v>22.169388893601436</c:v>
                </c:pt>
                <c:pt idx="154">
                  <c:v>22.442950783694393</c:v>
                </c:pt>
                <c:pt idx="155">
                  <c:v>22.716881521159774</c:v>
                </c:pt>
                <c:pt idx="156">
                  <c:v>22.991147676740923</c:v>
                </c:pt>
                <c:pt idx="157">
                  <c:v>23.265716370225711</c:v>
                </c:pt>
                <c:pt idx="158">
                  <c:v>23.540555277125005</c:v>
                </c:pt>
                <c:pt idx="159">
                  <c:v>23.815632634377277</c:v>
                </c:pt>
                <c:pt idx="160">
                  <c:v>24.090917245117566</c:v>
                </c:pt>
                <c:pt idx="161">
                  <c:v>24.366378482549276</c:v>
                </c:pt>
                <c:pt idx="162">
                  <c:v>24.641986292957359</c:v>
                </c:pt>
                <c:pt idx="163">
                  <c:v>24.91771119790149</c:v>
                </c:pt>
                <c:pt idx="164">
                  <c:v>25.19352429562759</c:v>
                </c:pt>
                <c:pt idx="165">
                  <c:v>25.469397261735789</c:v>
                </c:pt>
                <c:pt idx="166">
                  <c:v>25.745302349142541</c:v>
                </c:pt>
                <c:pt idx="167">
                  <c:v>26.021212387374078</c:v>
                </c:pt>
                <c:pt idx="168">
                  <c:v>26.297100781227773</c:v>
                </c:pt>
                <c:pt idx="169">
                  <c:v>26.572941508837353</c:v>
                </c:pt>
                <c:pt idx="170">
                  <c:v>26.848709119177105</c:v>
                </c:pt>
                <c:pt idx="171">
                  <c:v>27.124378729039421</c:v>
                </c:pt>
                <c:pt idx="172">
                  <c:v>27.399926019519167</c:v>
                </c:pt>
                <c:pt idx="173">
                  <c:v>27.675327232037439</c:v>
                </c:pt>
                <c:pt idx="174">
                  <c:v>27.950559163936283</c:v>
                </c:pt>
                <c:pt idx="175">
                  <c:v>28.225599163675053</c:v>
                </c:pt>
                <c:pt idx="176">
                  <c:v>28.500425125657934</c:v>
                </c:pt>
                <c:pt idx="177">
                  <c:v>28.77501548472129</c:v>
                </c:pt>
                <c:pt idx="178">
                  <c:v>29.049349210308289</c:v>
                </c:pt>
                <c:pt idx="179">
                  <c:v>29.323405800357317</c:v>
                </c:pt>
                <c:pt idx="180">
                  <c:v>29.597165274929605</c:v>
                </c:pt>
                <c:pt idx="181">
                  <c:v>29.870608169600395</c:v>
                </c:pt>
                <c:pt idx="182">
                  <c:v>30.143715528636999</c:v>
                </c:pt>
                <c:pt idx="183">
                  <c:v>30.416468897985975</c:v>
                </c:pt>
                <c:pt idx="184">
                  <c:v>30.688850318090701</c:v>
                </c:pt>
                <c:pt idx="185">
                  <c:v>30.960842316559525</c:v>
                </c:pt>
                <c:pt idx="186">
                  <c:v>31.232427900703762</c:v>
                </c:pt>
                <c:pt idx="187">
                  <c:v>31.503590549963736</c:v>
                </c:pt>
                <c:pt idx="188">
                  <c:v>31.774314208240199</c:v>
                </c:pt>
                <c:pt idx="189">
                  <c:v>32.044583276147449</c:v>
                </c:pt>
                <c:pt idx="190">
                  <c:v>32.314382603203605</c:v>
                </c:pt>
                <c:pt idx="191">
                  <c:v>32.583697479972599</c:v>
                </c:pt>
                <c:pt idx="192">
                  <c:v>32.8525136301716</c:v>
                </c:pt>
                <c:pt idx="193">
                  <c:v>33.120817202756704</c:v>
                </c:pt>
                <c:pt idx="194">
                  <c:v>33.388594763999038</c:v>
                </c:pt>
                <c:pt idx="195">
                  <c:v>33.65583328956248</c:v>
                </c:pt>
                <c:pt idx="196">
                  <c:v>33.922520156593627</c:v>
                </c:pt>
                <c:pt idx="197">
                  <c:v>34.188643135833843</c:v>
                </c:pt>
                <c:pt idx="198">
                  <c:v>34.454190383762452</c:v>
                </c:pt>
                <c:pt idx="199">
                  <c:v>34.719150434779706</c:v>
                </c:pt>
                <c:pt idx="200">
                  <c:v>34.983512193437264</c:v>
                </c:pt>
                <c:pt idx="201">
                  <c:v>35.247264926723496</c:v>
                </c:pt>
                <c:pt idx="202">
                  <c:v>35.510398256410319</c:v>
                </c:pt>
                <c:pt idx="203">
                  <c:v>35.772902151467612</c:v>
                </c:pt>
                <c:pt idx="204">
                  <c:v>36.034766920550908</c:v>
                </c:pt>
                <c:pt idx="205">
                  <c:v>36.295983204567442</c:v>
                </c:pt>
                <c:pt idx="206">
                  <c:v>36.556541969325167</c:v>
                </c:pt>
                <c:pt idx="207">
                  <c:v>36.816434498268997</c:v>
                </c:pt>
                <c:pt idx="208">
                  <c:v>37.075652385307983</c:v>
                </c:pt>
                <c:pt idx="209">
                  <c:v>37.334187527736816</c:v>
                </c:pt>
                <c:pt idx="210">
                  <c:v>37.592032119254704</c:v>
                </c:pt>
                <c:pt idx="211">
                  <c:v>37.849178643084144</c:v>
                </c:pt>
                <c:pt idx="212">
                  <c:v>38.105619865191997</c:v>
                </c:pt>
                <c:pt idx="213">
                  <c:v>38.36134882761479</c:v>
                </c:pt>
                <c:pt idx="214">
                  <c:v>38.616358841889962</c:v>
                </c:pt>
                <c:pt idx="215">
                  <c:v>38.870643482594424</c:v>
                </c:pt>
                <c:pt idx="216">
                  <c:v>39.124196580991637</c:v>
                </c:pt>
                <c:pt idx="217">
                  <c:v>39.377012218788039</c:v>
                </c:pt>
                <c:pt idx="218">
                  <c:v>39.62908472199959</c:v>
                </c:pt>
                <c:pt idx="219">
                  <c:v>39.880408654928793</c:v>
                </c:pt>
                <c:pt idx="220">
                  <c:v>40.130978814252536</c:v>
                </c:pt>
                <c:pt idx="221">
                  <c:v>40.380790223220814</c:v>
                </c:pt>
                <c:pt idx="222">
                  <c:v>40.629838125966216</c:v>
                </c:pt>
                <c:pt idx="223">
                  <c:v>40.878117981923985</c:v>
                </c:pt>
                <c:pt idx="224">
                  <c:v>41.125625460362194</c:v>
                </c:pt>
                <c:pt idx="225">
                  <c:v>41.372356435021572</c:v>
                </c:pt>
                <c:pt idx="226">
                  <c:v>41.618306978864297</c:v>
                </c:pt>
                <c:pt idx="227">
                  <c:v>41.863473358930996</c:v>
                </c:pt>
                <c:pt idx="228">
                  <c:v>42.107852031305107</c:v>
                </c:pt>
                <c:pt idx="229">
                  <c:v>42.351439636183599</c:v>
                </c:pt>
                <c:pt idx="230">
                  <c:v>42.59423299305309</c:v>
                </c:pt>
                <c:pt idx="231">
                  <c:v>42.836229095970118</c:v>
                </c:pt>
                <c:pt idx="232">
                  <c:v>43.077425108944489</c:v>
                </c:pt>
                <c:pt idx="233">
                  <c:v>43.317818361424372</c:v>
                </c:pt>
                <c:pt idx="234">
                  <c:v>43.557406343881865</c:v>
                </c:pt>
                <c:pt idx="235">
                  <c:v>43.796186703497646</c:v>
                </c:pt>
                <c:pt idx="236">
                  <c:v>44.034157239943347</c:v>
                </c:pt>
                <c:pt idx="237">
                  <c:v>44.271315901260145</c:v>
                </c:pt>
                <c:pt idx="238">
                  <c:v>44.507660779832158</c:v>
                </c:pt>
                <c:pt idx="239">
                  <c:v>44.743190108453099</c:v>
                </c:pt>
                <c:pt idx="240">
                  <c:v>44.977902256484704</c:v>
                </c:pt>
                <c:pt idx="241">
                  <c:v>45.211795726105322</c:v>
                </c:pt>
                <c:pt idx="242">
                  <c:v>45.444869148647179</c:v>
                </c:pt>
                <c:pt idx="243">
                  <c:v>45.67712128102071</c:v>
                </c:pt>
                <c:pt idx="244">
                  <c:v>45.908551002224357</c:v>
                </c:pt>
                <c:pt idx="245">
                  <c:v>46.139157309938298</c:v>
                </c:pt>
                <c:pt idx="246">
                  <c:v>46.368939317200471</c:v>
                </c:pt>
                <c:pt idx="247">
                  <c:v>46.597896249163341</c:v>
                </c:pt>
                <c:pt idx="248">
                  <c:v>46.826027439929803</c:v>
                </c:pt>
                <c:pt idx="249">
                  <c:v>47.053332329466663</c:v>
                </c:pt>
                <c:pt idx="250">
                  <c:v>47.279810460594078</c:v>
                </c:pt>
                <c:pt idx="251">
                  <c:v>47.50546147604949</c:v>
                </c:pt>
                <c:pt idx="252">
                  <c:v>47.730285115624376</c:v>
                </c:pt>
                <c:pt idx="253">
                  <c:v>47.954281213372383</c:v>
                </c:pt>
                <c:pt idx="254">
                  <c:v>48.177449694887265</c:v>
                </c:pt>
                <c:pt idx="255">
                  <c:v>48.399790574649131</c:v>
                </c:pt>
                <c:pt idx="256">
                  <c:v>48.621303953437504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E4-4C82-9B0C-3B54D0DE3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6653984"/>
        <c:axId val="576649064"/>
      </c:lineChart>
      <c:catAx>
        <c:axId val="576653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6649064"/>
        <c:crosses val="autoZero"/>
        <c:auto val="1"/>
        <c:lblAlgn val="ctr"/>
        <c:lblOffset val="100"/>
        <c:noMultiLvlLbl val="0"/>
      </c:catAx>
      <c:valAx>
        <c:axId val="57664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57665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106680</xdr:colOff>
          <xdr:row>4</xdr:row>
          <xdr:rowOff>114300</xdr:rowOff>
        </xdr:from>
        <xdr:to>
          <xdr:col>14</xdr:col>
          <xdr:colOff>571500</xdr:colOff>
          <xdr:row>17</xdr:row>
          <xdr:rowOff>148766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11520E2-6EDE-49D0-95EE-96E7947C65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396240</xdr:colOff>
      <xdr:row>19</xdr:row>
      <xdr:rowOff>76200</xdr:rowOff>
    </xdr:from>
    <xdr:to>
      <xdr:col>17</xdr:col>
      <xdr:colOff>91440</xdr:colOff>
      <xdr:row>34</xdr:row>
      <xdr:rowOff>76200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1320B1AA-75E4-48CC-865A-3950C2C75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510540</xdr:colOff>
      <xdr:row>2</xdr:row>
      <xdr:rowOff>60960</xdr:rowOff>
    </xdr:from>
    <xdr:to>
      <xdr:col>14</xdr:col>
      <xdr:colOff>1424940</xdr:colOff>
      <xdr:row>9</xdr:row>
      <xdr:rowOff>426720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905323E9-CD17-4BC4-8680-01EE72144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w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F330D-7C25-49AE-8BEB-E27C0A4B6C60}">
  <dimension ref="C4:I277"/>
  <sheetViews>
    <sheetView topLeftCell="A8" workbookViewId="0">
      <selection activeCell="B28" sqref="B28"/>
    </sheetView>
  </sheetViews>
  <sheetFormatPr defaultRowHeight="14.4" x14ac:dyDescent="0.3"/>
  <sheetData>
    <row r="4" spans="3:9" x14ac:dyDescent="0.3">
      <c r="D4" t="s">
        <v>0</v>
      </c>
      <c r="E4">
        <v>1000</v>
      </c>
    </row>
    <row r="5" spans="3:9" x14ac:dyDescent="0.3">
      <c r="D5" t="s">
        <v>1</v>
      </c>
      <c r="E5">
        <v>5</v>
      </c>
    </row>
    <row r="6" spans="3:9" x14ac:dyDescent="0.3">
      <c r="D6" t="s">
        <v>2</v>
      </c>
      <c r="E6">
        <v>0</v>
      </c>
    </row>
    <row r="7" spans="3:9" x14ac:dyDescent="0.3">
      <c r="D7" t="s">
        <v>3</v>
      </c>
      <c r="E7">
        <v>0.01</v>
      </c>
    </row>
    <row r="8" spans="3:9" x14ac:dyDescent="0.3">
      <c r="D8" t="s">
        <v>4</v>
      </c>
      <c r="E8">
        <v>1</v>
      </c>
    </row>
    <row r="9" spans="3:9" x14ac:dyDescent="0.3">
      <c r="D9" t="s">
        <v>12</v>
      </c>
      <c r="E9">
        <v>0.01</v>
      </c>
    </row>
    <row r="13" spans="3:9" x14ac:dyDescent="0.3">
      <c r="C13" t="s">
        <v>5</v>
      </c>
      <c r="D13" t="s">
        <v>6</v>
      </c>
      <c r="E13" t="s">
        <v>7</v>
      </c>
      <c r="F13" t="s">
        <v>8</v>
      </c>
      <c r="G13" t="s">
        <v>9</v>
      </c>
      <c r="H13" t="s">
        <v>10</v>
      </c>
      <c r="I13" t="s">
        <v>11</v>
      </c>
    </row>
    <row r="14" spans="3:9" x14ac:dyDescent="0.3">
      <c r="C14">
        <v>0</v>
      </c>
      <c r="D14">
        <f>E4</f>
        <v>1000</v>
      </c>
      <c r="E14">
        <f>E5</f>
        <v>5</v>
      </c>
      <c r="F14">
        <f>E6</f>
        <v>0</v>
      </c>
    </row>
    <row r="15" spans="3:9" x14ac:dyDescent="0.3">
      <c r="C15">
        <f>C14+$E$9</f>
        <v>0.01</v>
      </c>
      <c r="D15">
        <f>D14+G15</f>
        <v>999.5</v>
      </c>
      <c r="E15">
        <f t="shared" ref="E15:F15" si="0">E14+H15</f>
        <v>5.45</v>
      </c>
      <c r="F15">
        <f t="shared" si="0"/>
        <v>0.05</v>
      </c>
      <c r="G15">
        <f>-$E$7*D14*E14*$E$9</f>
        <v>-0.5</v>
      </c>
      <c r="H15">
        <f>($E$7*D14*E14-$E$8*E14)*$E$9</f>
        <v>0.45</v>
      </c>
      <c r="I15">
        <f>$E$8*E14*$E$9</f>
        <v>0.05</v>
      </c>
    </row>
    <row r="16" spans="3:9" x14ac:dyDescent="0.3">
      <c r="C16">
        <f t="shared" ref="C16:C79" si="1">C15+$E$9</f>
        <v>0.02</v>
      </c>
      <c r="D16">
        <f t="shared" ref="D16:D79" si="2">D15+G16</f>
        <v>998.95527249999998</v>
      </c>
      <c r="E16">
        <f t="shared" ref="E16:E79" si="3">E15+H16</f>
        <v>5.9402275000000007</v>
      </c>
      <c r="F16">
        <f t="shared" ref="F16:F79" si="4">F15+I16</f>
        <v>0.10450000000000001</v>
      </c>
      <c r="G16">
        <f t="shared" ref="G16:G79" si="5">-$E$7*D15*E15*$E$9</f>
        <v>-0.54472750000000003</v>
      </c>
      <c r="H16">
        <f t="shared" ref="H16:H79" si="6">($E$7*D15*E15-$E$8*E15)*$E$9</f>
        <v>0.49022750000000004</v>
      </c>
      <c r="I16">
        <f t="shared" ref="I16:I79" si="7">$E$8*E15*$E$9</f>
        <v>5.45E-2</v>
      </c>
    </row>
    <row r="17" spans="3:9" x14ac:dyDescent="0.3">
      <c r="C17">
        <f t="shared" si="1"/>
        <v>0.03</v>
      </c>
      <c r="D17">
        <f t="shared" si="2"/>
        <v>998.36187034190255</v>
      </c>
      <c r="E17">
        <f t="shared" si="3"/>
        <v>6.4742273830974497</v>
      </c>
      <c r="F17">
        <f t="shared" si="4"/>
        <v>0.16390227500000001</v>
      </c>
      <c r="G17">
        <f t="shared" si="5"/>
        <v>-0.59340215809744945</v>
      </c>
      <c r="H17">
        <f t="shared" si="6"/>
        <v>0.53399988309744939</v>
      </c>
      <c r="I17">
        <f t="shared" si="7"/>
        <v>5.9402275000000004E-2</v>
      </c>
    </row>
    <row r="18" spans="3:9" x14ac:dyDescent="0.3">
      <c r="C18">
        <f t="shared" si="1"/>
        <v>0.04</v>
      </c>
      <c r="D18">
        <f t="shared" si="2"/>
        <v>997.71550816598176</v>
      </c>
      <c r="E18">
        <f t="shared" si="3"/>
        <v>7.0558472851872684</v>
      </c>
      <c r="F18">
        <f t="shared" si="4"/>
        <v>0.22864454883097451</v>
      </c>
      <c r="G18">
        <f t="shared" si="5"/>
        <v>-0.64636217592079326</v>
      </c>
      <c r="H18">
        <f t="shared" si="6"/>
        <v>0.58161990208981873</v>
      </c>
      <c r="I18">
        <f t="shared" si="7"/>
        <v>6.4742273830974501E-2</v>
      </c>
    </row>
    <row r="19" spans="3:9" x14ac:dyDescent="0.3">
      <c r="C19">
        <f t="shared" si="1"/>
        <v>0.05</v>
      </c>
      <c r="D19">
        <f t="shared" si="2"/>
        <v>997.01153534001355</v>
      </c>
      <c r="E19">
        <f t="shared" si="3"/>
        <v>7.6892616383036136</v>
      </c>
      <c r="F19">
        <f t="shared" si="4"/>
        <v>0.29920302168284718</v>
      </c>
      <c r="G19">
        <f t="shared" si="5"/>
        <v>-0.70397282596821786</v>
      </c>
      <c r="H19">
        <f t="shared" si="6"/>
        <v>0.63341435311634509</v>
      </c>
      <c r="I19">
        <f t="shared" si="7"/>
        <v>7.0558472851872681E-2</v>
      </c>
    </row>
    <row r="20" spans="3:9" x14ac:dyDescent="0.3">
      <c r="C20">
        <f t="shared" si="1"/>
        <v>6.0000000000000005E-2</v>
      </c>
      <c r="D20">
        <f t="shared" si="2"/>
        <v>996.24490708484996</v>
      </c>
      <c r="E20">
        <f t="shared" si="3"/>
        <v>8.3789972770841921</v>
      </c>
      <c r="F20">
        <f t="shared" si="4"/>
        <v>0.37609563806588331</v>
      </c>
      <c r="G20">
        <f t="shared" si="5"/>
        <v>-0.76662825516361544</v>
      </c>
      <c r="H20">
        <f t="shared" si="6"/>
        <v>0.6897356387805792</v>
      </c>
      <c r="I20">
        <f t="shared" si="7"/>
        <v>7.6892616383036141E-2</v>
      </c>
    </row>
    <row r="21" spans="3:9" x14ac:dyDescent="0.3">
      <c r="C21">
        <f t="shared" si="1"/>
        <v>7.0000000000000007E-2</v>
      </c>
      <c r="D21">
        <f t="shared" si="2"/>
        <v>995.41015374847268</v>
      </c>
      <c r="E21">
        <f t="shared" si="3"/>
        <v>9.1299606406906459</v>
      </c>
      <c r="F21">
        <f t="shared" si="4"/>
        <v>0.45988561083672524</v>
      </c>
      <c r="G21">
        <f t="shared" si="5"/>
        <v>-0.83475333637729521</v>
      </c>
      <c r="H21">
        <f t="shared" si="6"/>
        <v>0.75096336360645322</v>
      </c>
      <c r="I21">
        <f t="shared" si="7"/>
        <v>8.3789972770841922E-2</v>
      </c>
    </row>
    <row r="22" spans="3:9" x14ac:dyDescent="0.3">
      <c r="C22">
        <f t="shared" si="1"/>
        <v>0.08</v>
      </c>
      <c r="D22">
        <f t="shared" si="2"/>
        <v>994.50134819596599</v>
      </c>
      <c r="E22">
        <f t="shared" si="3"/>
        <v>9.9474665867904779</v>
      </c>
      <c r="F22">
        <f t="shared" si="4"/>
        <v>0.55118521724363168</v>
      </c>
      <c r="G22">
        <f t="shared" si="5"/>
        <v>-0.908805552506738</v>
      </c>
      <c r="H22">
        <f t="shared" si="6"/>
        <v>0.81750594609983152</v>
      </c>
      <c r="I22">
        <f t="shared" si="7"/>
        <v>9.1299606406906458E-2</v>
      </c>
    </row>
    <row r="23" spans="3:9" x14ac:dyDescent="0.3">
      <c r="C23">
        <f t="shared" si="1"/>
        <v>0.09</v>
      </c>
      <c r="D23">
        <f t="shared" si="2"/>
        <v>993.51207130279624</v>
      </c>
      <c r="E23">
        <f t="shared" si="3"/>
        <v>10.837268814092319</v>
      </c>
      <c r="F23">
        <f t="shared" si="4"/>
        <v>0.65065988311153644</v>
      </c>
      <c r="G23">
        <f t="shared" si="5"/>
        <v>-0.98927689316974554</v>
      </c>
      <c r="H23">
        <f t="shared" si="6"/>
        <v>0.88980222730184066</v>
      </c>
      <c r="I23">
        <f t="shared" si="7"/>
        <v>9.947466586790478E-2</v>
      </c>
    </row>
    <row r="24" spans="3:9" x14ac:dyDescent="0.3">
      <c r="C24">
        <f t="shared" si="1"/>
        <v>9.9999999999999992E-2</v>
      </c>
      <c r="D24">
        <f t="shared" si="2"/>
        <v>992.43537556412082</v>
      </c>
      <c r="E24">
        <f t="shared" si="3"/>
        <v>11.805591864626802</v>
      </c>
      <c r="F24">
        <f t="shared" si="4"/>
        <v>0.7590325712524596</v>
      </c>
      <c r="G24">
        <f t="shared" si="5"/>
        <v>-1.0766957386754059</v>
      </c>
      <c r="H24">
        <f t="shared" si="6"/>
        <v>0.96832305053448264</v>
      </c>
      <c r="I24">
        <f t="shared" si="7"/>
        <v>0.10837268814092318</v>
      </c>
    </row>
    <row r="25" spans="3:9" x14ac:dyDescent="0.3">
      <c r="C25">
        <f t="shared" si="1"/>
        <v>0.10999999999999999</v>
      </c>
      <c r="D25">
        <f t="shared" si="2"/>
        <v>991.263746864528</v>
      </c>
      <c r="E25">
        <f t="shared" si="3"/>
        <v>12.859164645573298</v>
      </c>
      <c r="F25">
        <f t="shared" si="4"/>
        <v>0.87708848989872767</v>
      </c>
      <c r="G25">
        <f t="shared" si="5"/>
        <v>-1.1716286995927629</v>
      </c>
      <c r="H25">
        <f t="shared" si="6"/>
        <v>1.053572780946495</v>
      </c>
      <c r="I25">
        <f t="shared" si="7"/>
        <v>0.11805591864626802</v>
      </c>
    </row>
    <row r="26" spans="3:9" x14ac:dyDescent="0.3">
      <c r="C26">
        <f t="shared" si="1"/>
        <v>0.11999999999999998</v>
      </c>
      <c r="D26">
        <f t="shared" si="2"/>
        <v>989.98906449171614</v>
      </c>
      <c r="E26">
        <f t="shared" si="3"/>
        <v>14.005255371929451</v>
      </c>
      <c r="F26">
        <f t="shared" si="4"/>
        <v>1.0056801363544607</v>
      </c>
      <c r="G26">
        <f t="shared" si="5"/>
        <v>-1.2746823728118859</v>
      </c>
      <c r="H26">
        <f t="shared" si="6"/>
        <v>1.1460907263561528</v>
      </c>
      <c r="I26">
        <f t="shared" si="7"/>
        <v>0.12859164645573298</v>
      </c>
    </row>
    <row r="27" spans="3:9" x14ac:dyDescent="0.3">
      <c r="C27">
        <f t="shared" si="1"/>
        <v>0.12999999999999998</v>
      </c>
      <c r="D27">
        <f t="shared" si="2"/>
        <v>988.60255952535374</v>
      </c>
      <c r="E27">
        <f t="shared" si="3"/>
        <v>15.251707784572558</v>
      </c>
      <c r="F27">
        <f t="shared" si="4"/>
        <v>1.1457326900737552</v>
      </c>
      <c r="G27">
        <f t="shared" si="5"/>
        <v>-1.3865049663624021</v>
      </c>
      <c r="H27">
        <f t="shared" si="6"/>
        <v>1.2464524126431076</v>
      </c>
      <c r="I27">
        <f t="shared" si="7"/>
        <v>0.14005255371929451</v>
      </c>
    </row>
    <row r="28" spans="3:9" x14ac:dyDescent="0.3">
      <c r="C28">
        <f t="shared" si="1"/>
        <v>0.13999999999999999</v>
      </c>
      <c r="D28">
        <f t="shared" si="2"/>
        <v>987.09477179005762</v>
      </c>
      <c r="E28">
        <f t="shared" si="3"/>
        <v>16.606978442022953</v>
      </c>
      <c r="F28">
        <f t="shared" si="4"/>
        <v>1.2982497679194809</v>
      </c>
      <c r="G28">
        <f t="shared" si="5"/>
        <v>-1.5077877352961193</v>
      </c>
      <c r="H28">
        <f t="shared" si="6"/>
        <v>1.3552706574503939</v>
      </c>
      <c r="I28">
        <f t="shared" si="7"/>
        <v>0.15251707784572557</v>
      </c>
    </row>
    <row r="29" spans="3:9" x14ac:dyDescent="0.3">
      <c r="C29">
        <f t="shared" si="1"/>
        <v>0.15</v>
      </c>
      <c r="D29">
        <f t="shared" si="2"/>
        <v>985.45550563052257</v>
      </c>
      <c r="E29">
        <f t="shared" si="3"/>
        <v>18.080174817137831</v>
      </c>
      <c r="F29">
        <f t="shared" si="4"/>
        <v>1.4643195523397103</v>
      </c>
      <c r="G29">
        <f t="shared" si="5"/>
        <v>-1.6392661595351052</v>
      </c>
      <c r="H29">
        <f t="shared" si="6"/>
        <v>1.4731963751148758</v>
      </c>
      <c r="I29">
        <f t="shared" si="7"/>
        <v>0.16606978442022954</v>
      </c>
    </row>
    <row r="30" spans="3:9" x14ac:dyDescent="0.3">
      <c r="C30">
        <f t="shared" si="1"/>
        <v>0.16</v>
      </c>
      <c r="D30">
        <f t="shared" si="2"/>
        <v>983.6737848488915</v>
      </c>
      <c r="E30">
        <f t="shared" si="3"/>
        <v>19.681093850597534</v>
      </c>
      <c r="F30">
        <f t="shared" si="4"/>
        <v>1.6451213005110887</v>
      </c>
      <c r="G30">
        <f t="shared" si="5"/>
        <v>-1.7817207816310805</v>
      </c>
      <c r="H30">
        <f t="shared" si="6"/>
        <v>1.6009190334597019</v>
      </c>
      <c r="I30">
        <f t="shared" si="7"/>
        <v>0.18080174817137831</v>
      </c>
    </row>
    <row r="31" spans="3:9" x14ac:dyDescent="0.3">
      <c r="C31">
        <f t="shared" si="1"/>
        <v>0.17</v>
      </c>
      <c r="D31">
        <f t="shared" si="2"/>
        <v>981.73780724109315</v>
      </c>
      <c r="E31">
        <f t="shared" si="3"/>
        <v>21.420260519889911</v>
      </c>
      <c r="F31">
        <f t="shared" si="4"/>
        <v>1.841932239017064</v>
      </c>
      <c r="G31">
        <f t="shared" si="5"/>
        <v>-1.9359776077983524</v>
      </c>
      <c r="H31">
        <f t="shared" si="6"/>
        <v>1.7391666692923771</v>
      </c>
      <c r="I31">
        <f t="shared" si="7"/>
        <v>0.19681093850597534</v>
      </c>
    </row>
    <row r="32" spans="3:9" x14ac:dyDescent="0.3">
      <c r="C32">
        <f t="shared" si="1"/>
        <v>0.18000000000000002</v>
      </c>
      <c r="D32">
        <f t="shared" si="2"/>
        <v>979.63489928176023</v>
      </c>
      <c r="E32">
        <f t="shared" si="3"/>
        <v>23.308965874023979</v>
      </c>
      <c r="F32">
        <f t="shared" si="4"/>
        <v>2.056134844215963</v>
      </c>
      <c r="G32">
        <f t="shared" si="5"/>
        <v>-2.1029079593329683</v>
      </c>
      <c r="H32">
        <f t="shared" si="6"/>
        <v>1.8887053541340688</v>
      </c>
      <c r="I32">
        <f t="shared" si="7"/>
        <v>0.21420260519889911</v>
      </c>
    </row>
    <row r="33" spans="3:9" x14ac:dyDescent="0.3">
      <c r="C33">
        <f t="shared" si="1"/>
        <v>0.19000000000000003</v>
      </c>
      <c r="D33">
        <f t="shared" si="2"/>
        <v>977.35147163812405</v>
      </c>
      <c r="E33">
        <f t="shared" si="3"/>
        <v>25.359303858919887</v>
      </c>
      <c r="F33">
        <f t="shared" si="4"/>
        <v>2.2892245029562028</v>
      </c>
      <c r="G33">
        <f t="shared" si="5"/>
        <v>-2.2834276436361467</v>
      </c>
      <c r="H33">
        <f t="shared" si="6"/>
        <v>2.0503379848959069</v>
      </c>
      <c r="I33">
        <f t="shared" si="7"/>
        <v>0.23308965874023979</v>
      </c>
    </row>
    <row r="34" spans="3:9" x14ac:dyDescent="0.3">
      <c r="C34">
        <f t="shared" si="1"/>
        <v>0.20000000000000004</v>
      </c>
      <c r="D34">
        <f t="shared" si="2"/>
        <v>974.87297634350068</v>
      </c>
      <c r="E34">
        <f t="shared" si="3"/>
        <v>27.58420611495406</v>
      </c>
      <c r="F34">
        <f t="shared" si="4"/>
        <v>2.5428175415454017</v>
      </c>
      <c r="G34">
        <f t="shared" si="5"/>
        <v>-2.4784952946233711</v>
      </c>
      <c r="H34">
        <f t="shared" si="6"/>
        <v>2.2249022560341722</v>
      </c>
      <c r="I34">
        <f t="shared" si="7"/>
        <v>0.25359303858919885</v>
      </c>
    </row>
    <row r="35" spans="3:9" x14ac:dyDescent="0.3">
      <c r="C35">
        <f t="shared" si="1"/>
        <v>0.21000000000000005</v>
      </c>
      <c r="D35">
        <f t="shared" si="2"/>
        <v>972.18386663196486</v>
      </c>
      <c r="E35">
        <f t="shared" si="3"/>
        <v>29.997473765340306</v>
      </c>
      <c r="F35">
        <f t="shared" si="4"/>
        <v>2.8186596026949422</v>
      </c>
      <c r="G35">
        <f t="shared" si="5"/>
        <v>-2.6891097115357856</v>
      </c>
      <c r="H35">
        <f t="shared" si="6"/>
        <v>2.4132676503862447</v>
      </c>
      <c r="I35">
        <f t="shared" si="7"/>
        <v>0.27584206114954063</v>
      </c>
    </row>
    <row r="36" spans="3:9" x14ac:dyDescent="0.3">
      <c r="C36">
        <f t="shared" si="1"/>
        <v>0.22000000000000006</v>
      </c>
      <c r="D36">
        <f t="shared" si="2"/>
        <v>969.26756062852689</v>
      </c>
      <c r="E36">
        <f t="shared" si="3"/>
        <v>32.613805031124848</v>
      </c>
      <c r="F36">
        <f t="shared" si="4"/>
        <v>3.1186343403483452</v>
      </c>
      <c r="G36">
        <f t="shared" si="5"/>
        <v>-2.9163060034379464</v>
      </c>
      <c r="H36">
        <f t="shared" si="6"/>
        <v>2.6163312657845434</v>
      </c>
      <c r="I36">
        <f t="shared" si="7"/>
        <v>0.29997473765340305</v>
      </c>
    </row>
    <row r="37" spans="3:9" x14ac:dyDescent="0.3">
      <c r="C37">
        <f t="shared" si="1"/>
        <v>0.23000000000000007</v>
      </c>
      <c r="D37">
        <f t="shared" si="2"/>
        <v>966.10641030399358</v>
      </c>
      <c r="E37">
        <f t="shared" si="3"/>
        <v>35.448817305346878</v>
      </c>
      <c r="F37">
        <f t="shared" si="4"/>
        <v>3.4447723906595935</v>
      </c>
      <c r="G37">
        <f t="shared" si="5"/>
        <v>-3.1611503245332755</v>
      </c>
      <c r="H37">
        <f t="shared" si="6"/>
        <v>2.8350122742220272</v>
      </c>
      <c r="I37">
        <f t="shared" si="7"/>
        <v>0.32613805031124848</v>
      </c>
    </row>
    <row r="38" spans="3:9" x14ac:dyDescent="0.3">
      <c r="C38">
        <f t="shared" si="1"/>
        <v>0.24000000000000007</v>
      </c>
      <c r="D38">
        <f t="shared" si="2"/>
        <v>962.68167734035455</v>
      </c>
      <c r="E38">
        <f t="shared" si="3"/>
        <v>38.519062095932483</v>
      </c>
      <c r="F38">
        <f t="shared" si="4"/>
        <v>3.7992605637130623</v>
      </c>
      <c r="G38">
        <f t="shared" si="5"/>
        <v>-3.4247329636390762</v>
      </c>
      <c r="H38">
        <f t="shared" si="6"/>
        <v>3.070244790585607</v>
      </c>
      <c r="I38">
        <f t="shared" si="7"/>
        <v>0.3544881730534688</v>
      </c>
    </row>
    <row r="39" spans="3:9" x14ac:dyDescent="0.3">
      <c r="C39">
        <f t="shared" si="1"/>
        <v>0.25000000000000006</v>
      </c>
      <c r="D39">
        <f t="shared" si="2"/>
        <v>958.97351780954557</v>
      </c>
      <c r="E39">
        <f t="shared" si="3"/>
        <v>41.842031005782111</v>
      </c>
      <c r="F39">
        <f t="shared" si="4"/>
        <v>4.1844511846723869</v>
      </c>
      <c r="G39">
        <f t="shared" si="5"/>
        <v>-3.7081595308089557</v>
      </c>
      <c r="H39">
        <f t="shared" si="6"/>
        <v>3.3229689098496307</v>
      </c>
      <c r="I39">
        <f t="shared" si="7"/>
        <v>0.38519062095932483</v>
      </c>
    </row>
    <row r="40" spans="3:9" x14ac:dyDescent="0.3">
      <c r="C40">
        <f t="shared" si="1"/>
        <v>0.26000000000000006</v>
      </c>
      <c r="D40">
        <f t="shared" si="2"/>
        <v>954.96097784295443</v>
      </c>
      <c r="E40">
        <f t="shared" si="3"/>
        <v>45.436150662315384</v>
      </c>
      <c r="F40">
        <f t="shared" si="4"/>
        <v>4.6028714947302083</v>
      </c>
      <c r="G40">
        <f t="shared" si="5"/>
        <v>-4.0125399665910946</v>
      </c>
      <c r="H40">
        <f t="shared" si="6"/>
        <v>3.5941196565332736</v>
      </c>
      <c r="I40">
        <f t="shared" si="7"/>
        <v>0.4184203100578211</v>
      </c>
    </row>
    <row r="41" spans="3:9" x14ac:dyDescent="0.3">
      <c r="C41">
        <f t="shared" si="1"/>
        <v>0.27000000000000007</v>
      </c>
      <c r="D41">
        <f t="shared" si="2"/>
        <v>950.62200275636394</v>
      </c>
      <c r="E41">
        <f t="shared" si="3"/>
        <v>49.320764242282678</v>
      </c>
      <c r="F41">
        <f t="shared" si="4"/>
        <v>5.057233001353362</v>
      </c>
      <c r="G41">
        <f t="shared" si="5"/>
        <v>-4.3389750865904508</v>
      </c>
      <c r="H41">
        <f t="shared" si="6"/>
        <v>3.8846135799672972</v>
      </c>
      <c r="I41">
        <f t="shared" si="7"/>
        <v>0.45436150662315383</v>
      </c>
    </row>
    <row r="42" spans="3:9" x14ac:dyDescent="0.3">
      <c r="C42">
        <f t="shared" si="1"/>
        <v>0.28000000000000008</v>
      </c>
      <c r="D42">
        <f t="shared" si="2"/>
        <v>945.93346238821664</v>
      </c>
      <c r="E42">
        <f t="shared" si="3"/>
        <v>53.516096968007176</v>
      </c>
      <c r="F42">
        <f t="shared" si="4"/>
        <v>5.5504406437761888</v>
      </c>
      <c r="G42">
        <f t="shared" si="5"/>
        <v>-4.6885403681473221</v>
      </c>
      <c r="H42">
        <f t="shared" si="6"/>
        <v>4.1953327257244952</v>
      </c>
      <c r="I42">
        <f t="shared" si="7"/>
        <v>0.49320764242282678</v>
      </c>
    </row>
    <row r="43" spans="3:9" x14ac:dyDescent="0.3">
      <c r="C43">
        <f t="shared" si="1"/>
        <v>0.29000000000000009</v>
      </c>
      <c r="D43">
        <f t="shared" si="2"/>
        <v>940.87119569837159</v>
      </c>
      <c r="E43">
        <f t="shared" si="3"/>
        <v>58.043202688172158</v>
      </c>
      <c r="F43">
        <f t="shared" si="4"/>
        <v>6.0856016134562605</v>
      </c>
      <c r="G43">
        <f t="shared" si="5"/>
        <v>-5.0622666898450577</v>
      </c>
      <c r="H43">
        <f t="shared" si="6"/>
        <v>4.527105720164986</v>
      </c>
      <c r="I43">
        <f t="shared" si="7"/>
        <v>0.53516096968007176</v>
      </c>
    </row>
    <row r="44" spans="3:9" x14ac:dyDescent="0.3">
      <c r="C44">
        <f t="shared" si="1"/>
        <v>0.3000000000000001</v>
      </c>
      <c r="D44">
        <f t="shared" si="2"/>
        <v>935.41007794683321</v>
      </c>
      <c r="E44">
        <f t="shared" si="3"/>
        <v>62.923888412828788</v>
      </c>
      <c r="F44">
        <f t="shared" si="4"/>
        <v>6.6660336403379823</v>
      </c>
      <c r="G44">
        <f t="shared" si="5"/>
        <v>-5.4611177515383478</v>
      </c>
      <c r="H44">
        <f t="shared" si="6"/>
        <v>4.880685724656626</v>
      </c>
      <c r="I44">
        <f t="shared" si="7"/>
        <v>0.58043202688172157</v>
      </c>
    </row>
    <row r="45" spans="3:9" x14ac:dyDescent="0.3">
      <c r="C45">
        <f t="shared" si="1"/>
        <v>0.31000000000000011</v>
      </c>
      <c r="D45">
        <f t="shared" si="2"/>
        <v>929.52411401033703</v>
      </c>
      <c r="E45">
        <f t="shared" si="3"/>
        <v>68.1806134651967</v>
      </c>
      <c r="F45">
        <f t="shared" si="4"/>
        <v>7.2952725244662702</v>
      </c>
      <c r="G45">
        <f t="shared" si="5"/>
        <v>-5.8859639364962018</v>
      </c>
      <c r="H45">
        <f t="shared" si="6"/>
        <v>5.2567250523679139</v>
      </c>
      <c r="I45">
        <f t="shared" si="7"/>
        <v>0.62923888412828788</v>
      </c>
    </row>
    <row r="46" spans="3:9" x14ac:dyDescent="0.3">
      <c r="C46">
        <f t="shared" si="1"/>
        <v>0.32000000000000012</v>
      </c>
      <c r="D46">
        <f t="shared" si="2"/>
        <v>923.18656157794521</v>
      </c>
      <c r="E46">
        <f t="shared" si="3"/>
        <v>73.836359762936553</v>
      </c>
      <c r="F46">
        <f t="shared" si="4"/>
        <v>7.977078659118237</v>
      </c>
      <c r="G46">
        <f t="shared" si="5"/>
        <v>-6.3375524323918215</v>
      </c>
      <c r="H46">
        <f t="shared" si="6"/>
        <v>5.6557462977398538</v>
      </c>
      <c r="I46">
        <f t="shared" si="7"/>
        <v>0.68180613465196704</v>
      </c>
    </row>
    <row r="47" spans="3:9" x14ac:dyDescent="0.3">
      <c r="C47">
        <f t="shared" si="1"/>
        <v>0.33000000000000013</v>
      </c>
      <c r="D47">
        <f t="shared" si="2"/>
        <v>916.37008806904748</v>
      </c>
      <c r="E47">
        <f t="shared" si="3"/>
        <v>79.914469674204938</v>
      </c>
      <c r="F47">
        <f t="shared" si="4"/>
        <v>8.7154422567476022</v>
      </c>
      <c r="G47">
        <f t="shared" si="5"/>
        <v>-6.8164735088977544</v>
      </c>
      <c r="H47">
        <f t="shared" si="6"/>
        <v>6.0781099112683892</v>
      </c>
      <c r="I47">
        <f t="shared" si="7"/>
        <v>0.73836359762936554</v>
      </c>
    </row>
    <row r="48" spans="3:9" x14ac:dyDescent="0.3">
      <c r="C48">
        <f t="shared" si="1"/>
        <v>0.34000000000000014</v>
      </c>
      <c r="D48">
        <f t="shared" si="2"/>
        <v>909.04696510771328</v>
      </c>
      <c r="E48">
        <f t="shared" si="3"/>
        <v>86.438447938797125</v>
      </c>
      <c r="F48">
        <f t="shared" si="4"/>
        <v>9.5145869534896512</v>
      </c>
      <c r="G48">
        <f t="shared" si="5"/>
        <v>-7.3231229613342412</v>
      </c>
      <c r="H48">
        <f t="shared" si="6"/>
        <v>6.5239782645921913</v>
      </c>
      <c r="I48">
        <f t="shared" si="7"/>
        <v>0.79914469674204935</v>
      </c>
    </row>
    <row r="49" spans="3:9" x14ac:dyDescent="0.3">
      <c r="C49">
        <f t="shared" si="1"/>
        <v>0.35000000000000014</v>
      </c>
      <c r="D49">
        <f t="shared" si="2"/>
        <v>901.18930423097481</v>
      </c>
      <c r="E49">
        <f t="shared" si="3"/>
        <v>93.43172433614761</v>
      </c>
      <c r="F49">
        <f t="shared" si="4"/>
        <v>10.378971432877622</v>
      </c>
      <c r="G49">
        <f t="shared" si="5"/>
        <v>-7.8576608767384597</v>
      </c>
      <c r="H49">
        <f t="shared" si="6"/>
        <v>6.9932763973504883</v>
      </c>
      <c r="I49">
        <f t="shared" si="7"/>
        <v>0.86438447938797125</v>
      </c>
    </row>
    <row r="50" spans="3:9" x14ac:dyDescent="0.3">
      <c r="C50">
        <f t="shared" si="1"/>
        <v>0.36000000000000015</v>
      </c>
      <c r="D50">
        <f t="shared" si="2"/>
        <v>892.76933716621545</v>
      </c>
      <c r="E50">
        <f t="shared" si="3"/>
        <v>100.91737415754545</v>
      </c>
      <c r="F50">
        <f t="shared" si="4"/>
        <v>11.313288676239099</v>
      </c>
      <c r="G50">
        <f t="shared" si="5"/>
        <v>-8.4199670647593106</v>
      </c>
      <c r="H50">
        <f t="shared" si="6"/>
        <v>7.4856498213978355</v>
      </c>
      <c r="I50">
        <f t="shared" si="7"/>
        <v>0.93431724336147615</v>
      </c>
    </row>
    <row r="51" spans="3:9" x14ac:dyDescent="0.3">
      <c r="C51">
        <f t="shared" si="1"/>
        <v>0.37000000000000016</v>
      </c>
      <c r="D51">
        <f t="shared" si="2"/>
        <v>883.75974344269673</v>
      </c>
      <c r="E51">
        <f t="shared" si="3"/>
        <v>108.91779413948868</v>
      </c>
      <c r="F51">
        <f t="shared" si="4"/>
        <v>12.322462417814553</v>
      </c>
      <c r="G51">
        <f t="shared" si="5"/>
        <v>-9.009593723518682</v>
      </c>
      <c r="H51">
        <f t="shared" si="6"/>
        <v>8.000419981943228</v>
      </c>
      <c r="I51">
        <f t="shared" si="7"/>
        <v>1.0091737415754545</v>
      </c>
    </row>
    <row r="52" spans="3:9" x14ac:dyDescent="0.3">
      <c r="C52">
        <f t="shared" si="1"/>
        <v>0.38000000000000017</v>
      </c>
      <c r="D52">
        <f t="shared" si="2"/>
        <v>874.13402726219078</v>
      </c>
      <c r="E52">
        <f t="shared" si="3"/>
        <v>117.45433237859969</v>
      </c>
      <c r="F52">
        <f t="shared" si="4"/>
        <v>13.411640359209439</v>
      </c>
      <c r="G52">
        <f t="shared" si="5"/>
        <v>-9.6257161805058988</v>
      </c>
      <c r="H52">
        <f t="shared" si="6"/>
        <v>8.5365382391110103</v>
      </c>
      <c r="I52">
        <f t="shared" si="7"/>
        <v>1.0891779413948868</v>
      </c>
    </row>
    <row r="53" spans="3:9" x14ac:dyDescent="0.3">
      <c r="C53">
        <f t="shared" si="1"/>
        <v>0.39000000000000018</v>
      </c>
      <c r="D53">
        <f t="shared" si="2"/>
        <v>863.86694440404108</v>
      </c>
      <c r="E53">
        <f t="shared" si="3"/>
        <v>126.54687191296343</v>
      </c>
      <c r="F53">
        <f t="shared" si="4"/>
        <v>14.586183682995436</v>
      </c>
      <c r="G53">
        <f t="shared" si="5"/>
        <v>-10.267082858149729</v>
      </c>
      <c r="H53">
        <f t="shared" si="6"/>
        <v>9.0925395343637323</v>
      </c>
      <c r="I53">
        <f t="shared" si="7"/>
        <v>1.1745433237859968</v>
      </c>
    </row>
    <row r="54" spans="3:9" x14ac:dyDescent="0.3">
      <c r="C54">
        <f t="shared" si="1"/>
        <v>0.40000000000000019</v>
      </c>
      <c r="D54">
        <f t="shared" si="2"/>
        <v>852.93497844770695</v>
      </c>
      <c r="E54">
        <f t="shared" si="3"/>
        <v>136.21336915016792</v>
      </c>
      <c r="F54">
        <f t="shared" si="4"/>
        <v>15.851652402125071</v>
      </c>
      <c r="G54">
        <f t="shared" si="5"/>
        <v>-10.93196595633413</v>
      </c>
      <c r="H54">
        <f t="shared" si="6"/>
        <v>9.6664972372044957</v>
      </c>
      <c r="I54">
        <f t="shared" si="7"/>
        <v>1.2654687191296343</v>
      </c>
    </row>
    <row r="55" spans="3:9" x14ac:dyDescent="0.3">
      <c r="C55">
        <f t="shared" si="1"/>
        <v>0.4100000000000002</v>
      </c>
      <c r="D55">
        <f t="shared" si="2"/>
        <v>841.31686373966818</v>
      </c>
      <c r="E55">
        <f t="shared" si="3"/>
        <v>146.46935016670506</v>
      </c>
      <c r="F55">
        <f t="shared" si="4"/>
        <v>17.213786093626751</v>
      </c>
      <c r="G55">
        <f t="shared" si="5"/>
        <v>-11.618114708038805</v>
      </c>
      <c r="H55">
        <f t="shared" si="6"/>
        <v>10.255981016537126</v>
      </c>
      <c r="I55">
        <f t="shared" si="7"/>
        <v>1.3621336915016793</v>
      </c>
    </row>
    <row r="56" spans="3:9" x14ac:dyDescent="0.3">
      <c r="C56">
        <f t="shared" si="1"/>
        <v>0.42000000000000021</v>
      </c>
      <c r="D56">
        <f t="shared" si="2"/>
        <v>828.99415030804425</v>
      </c>
      <c r="E56">
        <f t="shared" si="3"/>
        <v>157.32737009666195</v>
      </c>
      <c r="F56">
        <f t="shared" si="4"/>
        <v>18.678479595293801</v>
      </c>
      <c r="G56">
        <f t="shared" si="5"/>
        <v>-12.322713431623955</v>
      </c>
      <c r="H56">
        <f t="shared" si="6"/>
        <v>10.858019929956905</v>
      </c>
      <c r="I56">
        <f t="shared" si="7"/>
        <v>1.4646935016670506</v>
      </c>
    </row>
    <row r="57" spans="3:9" x14ac:dyDescent="0.3">
      <c r="C57">
        <f t="shared" si="1"/>
        <v>0.43000000000000022</v>
      </c>
      <c r="D57">
        <f t="shared" si="2"/>
        <v>815.95180335869611</v>
      </c>
      <c r="E57">
        <f t="shared" si="3"/>
        <v>168.79644334504349</v>
      </c>
      <c r="F57">
        <f t="shared" si="4"/>
        <v>20.251753296260421</v>
      </c>
      <c r="G57">
        <f t="shared" si="5"/>
        <v>-13.042346949348149</v>
      </c>
      <c r="H57">
        <f t="shared" si="6"/>
        <v>11.469073248381529</v>
      </c>
      <c r="I57">
        <f t="shared" si="7"/>
        <v>1.5732737009666196</v>
      </c>
    </row>
    <row r="58" spans="3:9" x14ac:dyDescent="0.3">
      <c r="C58">
        <f t="shared" si="1"/>
        <v>0.44000000000000022</v>
      </c>
      <c r="D58">
        <f t="shared" si="2"/>
        <v>802.17882712390394</v>
      </c>
      <c r="E58">
        <f t="shared" si="3"/>
        <v>180.88145514638526</v>
      </c>
      <c r="F58">
        <f t="shared" si="4"/>
        <v>21.939717729710857</v>
      </c>
      <c r="G58">
        <f t="shared" si="5"/>
        <v>-13.772976234792221</v>
      </c>
      <c r="H58">
        <f t="shared" si="6"/>
        <v>12.085011801341784</v>
      </c>
      <c r="I58">
        <f t="shared" si="7"/>
        <v>1.6879644334504349</v>
      </c>
    </row>
    <row r="59" spans="3:9" x14ac:dyDescent="0.3">
      <c r="C59">
        <f t="shared" si="1"/>
        <v>0.45000000000000023</v>
      </c>
      <c r="D59">
        <f t="shared" si="2"/>
        <v>787.66889977012465</v>
      </c>
      <c r="E59">
        <f t="shared" si="3"/>
        <v>193.58256794870064</v>
      </c>
      <c r="F59">
        <f t="shared" si="4"/>
        <v>23.748532281174711</v>
      </c>
      <c r="G59">
        <f t="shared" si="5"/>
        <v>-14.509927353779238</v>
      </c>
      <c r="H59">
        <f t="shared" si="6"/>
        <v>12.701112802315386</v>
      </c>
      <c r="I59">
        <f t="shared" si="7"/>
        <v>1.8088145514638527</v>
      </c>
    </row>
    <row r="60" spans="3:9" x14ac:dyDescent="0.3">
      <c r="C60">
        <f t="shared" si="1"/>
        <v>0.46000000000000024</v>
      </c>
      <c r="D60">
        <f t="shared" si="2"/>
        <v>772.42100293904184</v>
      </c>
      <c r="E60">
        <f t="shared" si="3"/>
        <v>206.89463910029647</v>
      </c>
      <c r="F60">
        <f t="shared" si="4"/>
        <v>25.684357960661718</v>
      </c>
      <c r="G60">
        <f t="shared" si="5"/>
        <v>-15.247896831082844</v>
      </c>
      <c r="H60">
        <f t="shared" si="6"/>
        <v>13.312071151595838</v>
      </c>
      <c r="I60">
        <f t="shared" si="7"/>
        <v>1.9358256794870066</v>
      </c>
    </row>
    <row r="61" spans="3:9" x14ac:dyDescent="0.3">
      <c r="C61">
        <f t="shared" si="1"/>
        <v>0.47000000000000025</v>
      </c>
      <c r="D61">
        <f t="shared" si="2"/>
        <v>756.44002647538559</v>
      </c>
      <c r="E61">
        <f t="shared" si="3"/>
        <v>220.80666917294971</v>
      </c>
      <c r="F61">
        <f t="shared" si="4"/>
        <v>27.753304351664681</v>
      </c>
      <c r="G61">
        <f t="shared" si="5"/>
        <v>-15.980976463656209</v>
      </c>
      <c r="H61">
        <f t="shared" si="6"/>
        <v>13.912030072653245</v>
      </c>
      <c r="I61">
        <f t="shared" si="7"/>
        <v>2.0689463910029646</v>
      </c>
    </row>
    <row r="62" spans="3:9" x14ac:dyDescent="0.3">
      <c r="C62">
        <f t="shared" si="1"/>
        <v>0.48000000000000026</v>
      </c>
      <c r="D62">
        <f t="shared" si="2"/>
        <v>739.7373262078728</v>
      </c>
      <c r="E62">
        <f t="shared" si="3"/>
        <v>235.30130274873301</v>
      </c>
      <c r="F62">
        <f t="shared" si="4"/>
        <v>29.96137104339418</v>
      </c>
      <c r="G62">
        <f t="shared" si="5"/>
        <v>-16.702700267512782</v>
      </c>
      <c r="H62">
        <f t="shared" si="6"/>
        <v>14.494633575783283</v>
      </c>
      <c r="I62">
        <f t="shared" si="7"/>
        <v>2.2080666917294973</v>
      </c>
    </row>
    <row r="63" spans="3:9" x14ac:dyDescent="0.3">
      <c r="C63">
        <f t="shared" si="1"/>
        <v>0.49000000000000027</v>
      </c>
      <c r="D63">
        <f t="shared" si="2"/>
        <v>722.33121055301513</v>
      </c>
      <c r="E63">
        <f t="shared" si="3"/>
        <v>250.35440537610339</v>
      </c>
      <c r="F63">
        <f t="shared" si="4"/>
        <v>32.314384070881509</v>
      </c>
      <c r="G63">
        <f t="shared" si="5"/>
        <v>-17.406115654857697</v>
      </c>
      <c r="H63">
        <f t="shared" si="6"/>
        <v>15.053102627370365</v>
      </c>
      <c r="I63">
        <f t="shared" si="7"/>
        <v>2.35301302748733</v>
      </c>
    </row>
    <row r="64" spans="3:9" x14ac:dyDescent="0.3">
      <c r="C64">
        <f t="shared" si="1"/>
        <v>0.50000000000000022</v>
      </c>
      <c r="D64">
        <f t="shared" si="2"/>
        <v>704.24733048275505</v>
      </c>
      <c r="E64">
        <f t="shared" si="3"/>
        <v>265.93474139260246</v>
      </c>
      <c r="F64">
        <f t="shared" si="4"/>
        <v>34.817928124642542</v>
      </c>
      <c r="G64">
        <f t="shared" si="5"/>
        <v>-18.083880070260104</v>
      </c>
      <c r="H64">
        <f t="shared" si="6"/>
        <v>15.580336016499071</v>
      </c>
      <c r="I64">
        <f t="shared" si="7"/>
        <v>2.5035440537610341</v>
      </c>
    </row>
    <row r="65" spans="3:9" x14ac:dyDescent="0.3">
      <c r="C65">
        <f t="shared" si="1"/>
        <v>0.51000000000000023</v>
      </c>
      <c r="D65">
        <f t="shared" si="2"/>
        <v>685.51894731191885</v>
      </c>
      <c r="E65">
        <f t="shared" si="3"/>
        <v>282.00377714951264</v>
      </c>
      <c r="F65">
        <f t="shared" si="4"/>
        <v>37.477275538568563</v>
      </c>
      <c r="G65">
        <f t="shared" si="5"/>
        <v>-18.728383170836214</v>
      </c>
      <c r="H65">
        <f t="shared" si="6"/>
        <v>16.069035756910186</v>
      </c>
      <c r="I65">
        <f t="shared" si="7"/>
        <v>2.6593474139260245</v>
      </c>
    </row>
    <row r="66" spans="3:9" x14ac:dyDescent="0.3">
      <c r="C66">
        <f t="shared" si="1"/>
        <v>0.52000000000000024</v>
      </c>
      <c r="D66">
        <f t="shared" si="2"/>
        <v>666.18705406696699</v>
      </c>
      <c r="E66">
        <f t="shared" si="3"/>
        <v>298.51563262296941</v>
      </c>
      <c r="F66">
        <f t="shared" si="4"/>
        <v>40.297313310063686</v>
      </c>
      <c r="G66">
        <f t="shared" si="5"/>
        <v>-19.331893244951885</v>
      </c>
      <c r="H66">
        <f t="shared" si="6"/>
        <v>16.511855473456759</v>
      </c>
      <c r="I66">
        <f t="shared" si="7"/>
        <v>2.8200377714951266</v>
      </c>
    </row>
    <row r="67" spans="3:9" x14ac:dyDescent="0.3">
      <c r="C67">
        <f t="shared" si="1"/>
        <v>0.53000000000000025</v>
      </c>
      <c r="D67">
        <f t="shared" si="2"/>
        <v>646.30032907796374</v>
      </c>
      <c r="E67">
        <f t="shared" si="3"/>
        <v>315.41720128574303</v>
      </c>
      <c r="F67">
        <f t="shared" si="4"/>
        <v>43.282469636293378</v>
      </c>
      <c r="G67">
        <f t="shared" si="5"/>
        <v>-19.886724989003298</v>
      </c>
      <c r="H67">
        <f t="shared" si="6"/>
        <v>16.901568662773606</v>
      </c>
      <c r="I67">
        <f t="shared" si="7"/>
        <v>2.9851563262296943</v>
      </c>
    </row>
    <row r="68" spans="3:9" x14ac:dyDescent="0.3">
      <c r="C68">
        <f t="shared" si="1"/>
        <v>0.54000000000000026</v>
      </c>
      <c r="D68">
        <f t="shared" si="2"/>
        <v>625.91490497918119</v>
      </c>
      <c r="E68">
        <f t="shared" si="3"/>
        <v>332.64845337166821</v>
      </c>
      <c r="F68">
        <f t="shared" si="4"/>
        <v>46.436641649150808</v>
      </c>
      <c r="G68">
        <f t="shared" si="5"/>
        <v>-20.385424098782604</v>
      </c>
      <c r="H68">
        <f t="shared" si="6"/>
        <v>17.231252085925174</v>
      </c>
      <c r="I68">
        <f t="shared" si="7"/>
        <v>3.1541720128574302</v>
      </c>
    </row>
    <row r="69" spans="3:9" x14ac:dyDescent="0.3">
      <c r="C69">
        <f t="shared" si="1"/>
        <v>0.55000000000000027</v>
      </c>
      <c r="D69">
        <f t="shared" si="2"/>
        <v>605.09394247082128</v>
      </c>
      <c r="E69">
        <f t="shared" si="3"/>
        <v>350.14293134631146</v>
      </c>
      <c r="F69">
        <f t="shared" si="4"/>
        <v>49.763126182867488</v>
      </c>
      <c r="G69">
        <f t="shared" si="5"/>
        <v>-20.82096250835993</v>
      </c>
      <c r="H69">
        <f t="shared" si="6"/>
        <v>17.494477974643249</v>
      </c>
      <c r="I69">
        <f t="shared" si="7"/>
        <v>3.3264845337166822</v>
      </c>
    </row>
    <row r="70" spans="3:9" x14ac:dyDescent="0.3">
      <c r="C70">
        <f t="shared" si="1"/>
        <v>0.56000000000000028</v>
      </c>
      <c r="D70">
        <f t="shared" si="2"/>
        <v>583.90700579515828</v>
      </c>
      <c r="E70">
        <f t="shared" si="3"/>
        <v>367.82843870851133</v>
      </c>
      <c r="F70">
        <f t="shared" si="4"/>
        <v>53.264555496330601</v>
      </c>
      <c r="G70">
        <f t="shared" si="5"/>
        <v>-21.186936675662974</v>
      </c>
      <c r="H70">
        <f t="shared" si="6"/>
        <v>17.685507362199861</v>
      </c>
      <c r="I70">
        <f t="shared" si="7"/>
        <v>3.5014293134631145</v>
      </c>
    </row>
    <row r="71" spans="3:9" x14ac:dyDescent="0.3">
      <c r="C71">
        <f t="shared" si="1"/>
        <v>0.57000000000000028</v>
      </c>
      <c r="D71">
        <f t="shared" si="2"/>
        <v>562.42924556589878</v>
      </c>
      <c r="E71">
        <f t="shared" si="3"/>
        <v>385.62791455068566</v>
      </c>
      <c r="F71">
        <f t="shared" si="4"/>
        <v>56.942839883415715</v>
      </c>
      <c r="G71">
        <f t="shared" si="5"/>
        <v>-21.477760229259474</v>
      </c>
      <c r="H71">
        <f t="shared" si="6"/>
        <v>17.79947584217436</v>
      </c>
      <c r="I71">
        <f t="shared" si="7"/>
        <v>3.6782843870851134</v>
      </c>
    </row>
    <row r="72" spans="3:9" x14ac:dyDescent="0.3">
      <c r="C72">
        <f t="shared" si="1"/>
        <v>0.58000000000000029</v>
      </c>
      <c r="D72">
        <f t="shared" si="2"/>
        <v>540.74040386090951</v>
      </c>
      <c r="E72">
        <f t="shared" si="3"/>
        <v>403.46047711016809</v>
      </c>
      <c r="F72">
        <f t="shared" si="4"/>
        <v>60.799119028922568</v>
      </c>
      <c r="G72">
        <f t="shared" si="5"/>
        <v>-21.688841704989301</v>
      </c>
      <c r="H72">
        <f t="shared" si="6"/>
        <v>17.832562559482444</v>
      </c>
      <c r="I72">
        <f t="shared" si="7"/>
        <v>3.8562791455068566</v>
      </c>
    </row>
    <row r="73" spans="3:9" x14ac:dyDescent="0.3">
      <c r="C73">
        <f t="shared" si="1"/>
        <v>0.5900000000000003</v>
      </c>
      <c r="D73">
        <f t="shared" si="2"/>
        <v>518.92366572746278</v>
      </c>
      <c r="E73">
        <f t="shared" si="3"/>
        <v>421.24261047251315</v>
      </c>
      <c r="F73">
        <f t="shared" si="4"/>
        <v>64.833723800024245</v>
      </c>
      <c r="G73">
        <f t="shared" si="5"/>
        <v>-21.816738133446751</v>
      </c>
      <c r="H73">
        <f t="shared" si="6"/>
        <v>17.782133362345071</v>
      </c>
      <c r="I73">
        <f t="shared" si="7"/>
        <v>4.034604771101681</v>
      </c>
    </row>
    <row r="74" spans="3:9" x14ac:dyDescent="0.3">
      <c r="C74">
        <f t="shared" si="1"/>
        <v>0.60000000000000031</v>
      </c>
      <c r="D74">
        <f t="shared" si="2"/>
        <v>497.06438976876257</v>
      </c>
      <c r="E74">
        <f t="shared" si="3"/>
        <v>438.88946032648823</v>
      </c>
      <c r="F74">
        <f t="shared" si="4"/>
        <v>69.04614990474937</v>
      </c>
      <c r="G74">
        <f t="shared" si="5"/>
        <v>-21.859275958700223</v>
      </c>
      <c r="H74">
        <f t="shared" si="6"/>
        <v>17.646849853975091</v>
      </c>
      <c r="I74">
        <f t="shared" si="7"/>
        <v>4.2124261047251315</v>
      </c>
    </row>
    <row r="75" spans="3:9" x14ac:dyDescent="0.3">
      <c r="C75">
        <f t="shared" si="1"/>
        <v>0.61000000000000032</v>
      </c>
      <c r="D75">
        <f t="shared" si="2"/>
        <v>475.24875759144982</v>
      </c>
      <c r="E75">
        <f t="shared" si="3"/>
        <v>456.31619790053611</v>
      </c>
      <c r="F75">
        <f t="shared" si="4"/>
        <v>73.435044508014258</v>
      </c>
      <c r="G75">
        <f t="shared" si="5"/>
        <v>-21.815632177312743</v>
      </c>
      <c r="H75">
        <f t="shared" si="6"/>
        <v>17.426737574047859</v>
      </c>
      <c r="I75">
        <f t="shared" si="7"/>
        <v>4.3888946032648821</v>
      </c>
    </row>
    <row r="76" spans="3:9" x14ac:dyDescent="0.3">
      <c r="C76">
        <f t="shared" si="1"/>
        <v>0.62000000000000033</v>
      </c>
      <c r="D76">
        <f t="shared" si="2"/>
        <v>453.5623869793414</v>
      </c>
      <c r="E76">
        <f t="shared" si="3"/>
        <v>473.43940653363916</v>
      </c>
      <c r="F76">
        <f t="shared" si="4"/>
        <v>77.998206487019615</v>
      </c>
      <c r="G76">
        <f t="shared" si="5"/>
        <v>-21.686370612108394</v>
      </c>
      <c r="H76">
        <f t="shared" si="6"/>
        <v>17.123208633103033</v>
      </c>
      <c r="I76">
        <f t="shared" si="7"/>
        <v>4.5631619790053612</v>
      </c>
    </row>
    <row r="77" spans="3:9" x14ac:dyDescent="0.3">
      <c r="C77">
        <f t="shared" si="1"/>
        <v>0.63000000000000034</v>
      </c>
      <c r="D77">
        <f t="shared" si="2"/>
        <v>432.08895624759339</v>
      </c>
      <c r="E77">
        <f t="shared" si="3"/>
        <v>490.17844320005076</v>
      </c>
      <c r="F77">
        <f t="shared" si="4"/>
        <v>82.732600552356004</v>
      </c>
      <c r="G77">
        <f t="shared" si="5"/>
        <v>-21.473430731748021</v>
      </c>
      <c r="H77">
        <f t="shared" si="6"/>
        <v>16.739036666411629</v>
      </c>
      <c r="I77">
        <f t="shared" si="7"/>
        <v>4.7343940653363914</v>
      </c>
    </row>
    <row r="78" spans="3:9" x14ac:dyDescent="0.3">
      <c r="C78">
        <f t="shared" si="1"/>
        <v>0.64000000000000035</v>
      </c>
      <c r="D78">
        <f t="shared" si="2"/>
        <v>410.9088870578554</v>
      </c>
      <c r="E78">
        <f t="shared" si="3"/>
        <v>506.45672795778825</v>
      </c>
      <c r="F78">
        <f t="shared" si="4"/>
        <v>87.634384984356515</v>
      </c>
      <c r="G78">
        <f t="shared" si="5"/>
        <v>-21.180069189738017</v>
      </c>
      <c r="H78">
        <f t="shared" si="6"/>
        <v>16.278284757737506</v>
      </c>
      <c r="I78">
        <f t="shared" si="7"/>
        <v>4.9017844320005075</v>
      </c>
    </row>
    <row r="79" spans="3:9" x14ac:dyDescent="0.3">
      <c r="C79">
        <f t="shared" si="1"/>
        <v>0.65000000000000036</v>
      </c>
      <c r="D79">
        <f t="shared" si="2"/>
        <v>390.09813001504563</v>
      </c>
      <c r="E79">
        <f t="shared" si="3"/>
        <v>522.20291772102019</v>
      </c>
      <c r="F79">
        <f t="shared" si="4"/>
        <v>92.698952263934402</v>
      </c>
      <c r="G79">
        <f t="shared" si="5"/>
        <v>-20.810757042809783</v>
      </c>
      <c r="H79">
        <f t="shared" si="6"/>
        <v>15.7461897632319</v>
      </c>
      <c r="I79">
        <f t="shared" si="7"/>
        <v>5.0645672795778829</v>
      </c>
    </row>
    <row r="80" spans="3:9" x14ac:dyDescent="0.3">
      <c r="C80">
        <f t="shared" ref="C80:C143" si="8">C79+$E$9</f>
        <v>0.66000000000000036</v>
      </c>
      <c r="D80">
        <f t="shared" ref="D80:D143" si="9">D79+G80</f>
        <v>369.72709184590855</v>
      </c>
      <c r="E80">
        <f t="shared" ref="E80:E143" si="10">E79+H80</f>
        <v>537.35192671294703</v>
      </c>
      <c r="F80">
        <f t="shared" ref="F80:F143" si="11">F79+I80</f>
        <v>97.920981441144605</v>
      </c>
      <c r="G80">
        <f t="shared" ref="G80:G143" si="12">-$E$7*D79*E79*$E$9</f>
        <v>-20.371038169137073</v>
      </c>
      <c r="H80">
        <f t="shared" ref="H80:H143" si="13">($E$7*D79*E79-$E$8*E79)*$E$9</f>
        <v>15.14900899192687</v>
      </c>
      <c r="I80">
        <f t="shared" ref="I80:I143" si="14">$E$8*E79*$E$9</f>
        <v>5.2220291772102021</v>
      </c>
    </row>
    <row r="81" spans="3:9" x14ac:dyDescent="0.3">
      <c r="C81">
        <f t="shared" si="8"/>
        <v>0.67000000000000037</v>
      </c>
      <c r="D81">
        <f t="shared" si="9"/>
        <v>349.85973532977118</v>
      </c>
      <c r="E81">
        <f t="shared" si="10"/>
        <v>551.84576396195496</v>
      </c>
      <c r="F81">
        <f t="shared" si="11"/>
        <v>103.29450070827407</v>
      </c>
      <c r="G81">
        <f t="shared" si="12"/>
        <v>-19.86735651613737</v>
      </c>
      <c r="H81">
        <f t="shared" si="13"/>
        <v>14.4938372490079</v>
      </c>
      <c r="I81">
        <f t="shared" si="14"/>
        <v>5.3735192671294705</v>
      </c>
    </row>
    <row r="82" spans="3:9" x14ac:dyDescent="0.3">
      <c r="C82">
        <f t="shared" si="8"/>
        <v>0.68000000000000038</v>
      </c>
      <c r="D82">
        <f t="shared" si="9"/>
        <v>330.55287403751271</v>
      </c>
      <c r="E82">
        <f t="shared" si="10"/>
        <v>565.63416761459393</v>
      </c>
      <c r="F82">
        <f t="shared" si="11"/>
        <v>108.81295834789363</v>
      </c>
      <c r="G82">
        <f t="shared" si="12"/>
        <v>-19.306861292258493</v>
      </c>
      <c r="H82">
        <f t="shared" si="13"/>
        <v>13.788403652638944</v>
      </c>
      <c r="I82">
        <f t="shared" si="14"/>
        <v>5.5184576396195499</v>
      </c>
    </row>
    <row r="83" spans="3:9" x14ac:dyDescent="0.3">
      <c r="C83">
        <f t="shared" si="8"/>
        <v>0.69000000000000039</v>
      </c>
      <c r="D83">
        <f t="shared" si="9"/>
        <v>311.85567406163068</v>
      </c>
      <c r="E83">
        <f t="shared" si="10"/>
        <v>578.67502591433004</v>
      </c>
      <c r="F83">
        <f t="shared" si="11"/>
        <v>114.46930002403957</v>
      </c>
      <c r="G83">
        <f t="shared" si="12"/>
        <v>-18.697199975882022</v>
      </c>
      <c r="H83">
        <f t="shared" si="13"/>
        <v>13.040858299736083</v>
      </c>
      <c r="I83">
        <f t="shared" si="14"/>
        <v>5.6563416761459395</v>
      </c>
    </row>
    <row r="84" spans="3:9" x14ac:dyDescent="0.3">
      <c r="C84">
        <f t="shared" si="8"/>
        <v>0.7000000000000004</v>
      </c>
      <c r="D84">
        <f t="shared" si="9"/>
        <v>293.80936503471617</v>
      </c>
      <c r="E84">
        <f t="shared" si="10"/>
        <v>590.93458468210122</v>
      </c>
      <c r="F84">
        <f t="shared" si="11"/>
        <v>120.25605028318287</v>
      </c>
      <c r="G84">
        <f t="shared" si="12"/>
        <v>-18.0463090269145</v>
      </c>
      <c r="H84">
        <f t="shared" si="13"/>
        <v>12.2595587677712</v>
      </c>
      <c r="I84">
        <f t="shared" si="14"/>
        <v>5.7867502591433002</v>
      </c>
    </row>
    <row r="85" spans="3:9" x14ac:dyDescent="0.3">
      <c r="C85">
        <f t="shared" si="8"/>
        <v>0.71000000000000041</v>
      </c>
      <c r="D85">
        <f t="shared" si="9"/>
        <v>276.44715352446599</v>
      </c>
      <c r="E85">
        <f t="shared" si="10"/>
        <v>602.3874503455304</v>
      </c>
      <c r="F85">
        <f t="shared" si="11"/>
        <v>126.16539613000388</v>
      </c>
      <c r="G85">
        <f t="shared" si="12"/>
        <v>-17.362211510250187</v>
      </c>
      <c r="H85">
        <f t="shared" si="13"/>
        <v>11.452865663429176</v>
      </c>
      <c r="I85">
        <f t="shared" si="14"/>
        <v>5.9093458468210125</v>
      </c>
    </row>
    <row r="86" spans="3:9" x14ac:dyDescent="0.3">
      <c r="C86">
        <f t="shared" si="8"/>
        <v>0.72000000000000042</v>
      </c>
      <c r="D86">
        <f t="shared" si="9"/>
        <v>259.79432392777773</v>
      </c>
      <c r="E86">
        <f t="shared" si="10"/>
        <v>613.01640543876329</v>
      </c>
      <c r="F86">
        <f t="shared" si="11"/>
        <v>132.18927063345919</v>
      </c>
      <c r="G86">
        <f t="shared" si="12"/>
        <v>-16.65282959668825</v>
      </c>
      <c r="H86">
        <f t="shared" si="13"/>
        <v>10.628955093232944</v>
      </c>
      <c r="I86">
        <f t="shared" si="14"/>
        <v>6.0238745034553043</v>
      </c>
    </row>
    <row r="87" spans="3:9" x14ac:dyDescent="0.3">
      <c r="C87">
        <f t="shared" si="8"/>
        <v>0.73000000000000043</v>
      </c>
      <c r="D87">
        <f t="shared" si="9"/>
        <v>243.86850566701773</v>
      </c>
      <c r="E87">
        <f t="shared" si="10"/>
        <v>622.81205964513561</v>
      </c>
      <c r="F87">
        <f t="shared" si="11"/>
        <v>138.31943468784681</v>
      </c>
      <c r="G87">
        <f t="shared" si="12"/>
        <v>-15.92581826076</v>
      </c>
      <c r="H87">
        <f t="shared" si="13"/>
        <v>9.7956542063723671</v>
      </c>
      <c r="I87">
        <f t="shared" si="14"/>
        <v>6.1301640543876328</v>
      </c>
    </row>
    <row r="88" spans="3:9" x14ac:dyDescent="0.3">
      <c r="C88">
        <f t="shared" si="8"/>
        <v>0.74000000000000044</v>
      </c>
      <c r="D88">
        <f t="shared" si="9"/>
        <v>228.68008103731205</v>
      </c>
      <c r="E88">
        <f t="shared" si="10"/>
        <v>631.77236367838987</v>
      </c>
      <c r="F88">
        <f t="shared" si="11"/>
        <v>144.54755528429817</v>
      </c>
      <c r="G88">
        <f t="shared" si="12"/>
        <v>-15.188424629705674</v>
      </c>
      <c r="H88">
        <f t="shared" si="13"/>
        <v>8.9603040332543173</v>
      </c>
      <c r="I88">
        <f t="shared" si="14"/>
        <v>6.2281205964513564</v>
      </c>
    </row>
    <row r="89" spans="3:9" x14ac:dyDescent="0.3">
      <c r="C89">
        <f t="shared" si="8"/>
        <v>0.75000000000000044</v>
      </c>
      <c r="D89">
        <f t="shared" si="9"/>
        <v>214.23270550500121</v>
      </c>
      <c r="E89">
        <f t="shared" si="10"/>
        <v>639.90201557391686</v>
      </c>
      <c r="F89">
        <f t="shared" si="11"/>
        <v>150.86527892108208</v>
      </c>
      <c r="G89">
        <f t="shared" si="12"/>
        <v>-14.447375532310836</v>
      </c>
      <c r="H89">
        <f t="shared" si="13"/>
        <v>8.1296518955269388</v>
      </c>
      <c r="I89">
        <f t="shared" si="14"/>
        <v>6.3177236367838985</v>
      </c>
    </row>
    <row r="90" spans="3:9" x14ac:dyDescent="0.3">
      <c r="C90">
        <f t="shared" si="8"/>
        <v>0.76000000000000045</v>
      </c>
      <c r="D90">
        <f t="shared" si="9"/>
        <v>200.52391149955085</v>
      </c>
      <c r="E90">
        <f t="shared" si="10"/>
        <v>647.21178942362803</v>
      </c>
      <c r="F90">
        <f t="shared" si="11"/>
        <v>157.26429907682126</v>
      </c>
      <c r="G90">
        <f t="shared" si="12"/>
        <v>-13.708794005450361</v>
      </c>
      <c r="H90">
        <f t="shared" si="13"/>
        <v>7.3097738497111928</v>
      </c>
      <c r="I90">
        <f t="shared" si="14"/>
        <v>6.3990201557391684</v>
      </c>
    </row>
    <row r="91" spans="3:9" x14ac:dyDescent="0.3">
      <c r="C91">
        <f t="shared" si="8"/>
        <v>0.77000000000000046</v>
      </c>
      <c r="D91">
        <f t="shared" si="9"/>
        <v>187.5457675411659</v>
      </c>
      <c r="E91">
        <f t="shared" si="10"/>
        <v>653.71781548777676</v>
      </c>
      <c r="F91">
        <f t="shared" si="11"/>
        <v>163.73641697105754</v>
      </c>
      <c r="G91">
        <f t="shared" si="12"/>
        <v>-12.978143958384953</v>
      </c>
      <c r="H91">
        <f t="shared" si="13"/>
        <v>6.5060260641486733</v>
      </c>
      <c r="I91">
        <f t="shared" si="14"/>
        <v>6.4721178942362805</v>
      </c>
    </row>
    <row r="92" spans="3:9" x14ac:dyDescent="0.3">
      <c r="C92">
        <f t="shared" si="8"/>
        <v>0.78000000000000047</v>
      </c>
      <c r="D92">
        <f t="shared" si="9"/>
        <v>175.28556659506697</v>
      </c>
      <c r="E92">
        <f t="shared" si="10"/>
        <v>659.44083827899794</v>
      </c>
      <c r="F92">
        <f t="shared" si="11"/>
        <v>170.27359512593532</v>
      </c>
      <c r="G92">
        <f t="shared" si="12"/>
        <v>-12.260200946098937</v>
      </c>
      <c r="H92">
        <f t="shared" si="13"/>
        <v>5.7230227912211697</v>
      </c>
      <c r="I92">
        <f t="shared" si="14"/>
        <v>6.5371781548777674</v>
      </c>
    </row>
    <row r="93" spans="3:9" x14ac:dyDescent="0.3">
      <c r="C93">
        <f t="shared" si="8"/>
        <v>0.79000000000000048</v>
      </c>
      <c r="D93">
        <f t="shared" si="9"/>
        <v>163.72652049770096</v>
      </c>
      <c r="E93">
        <f t="shared" si="10"/>
        <v>664.40547599357399</v>
      </c>
      <c r="F93">
        <f t="shared" si="11"/>
        <v>176.86800350872531</v>
      </c>
      <c r="G93">
        <f t="shared" si="12"/>
        <v>-11.559046097366009</v>
      </c>
      <c r="H93">
        <f t="shared" si="13"/>
        <v>4.9646377145760292</v>
      </c>
      <c r="I93">
        <f t="shared" si="14"/>
        <v>6.5944083827899798</v>
      </c>
    </row>
    <row r="94" spans="3:9" x14ac:dyDescent="0.3">
      <c r="C94">
        <f t="shared" si="8"/>
        <v>0.80000000000000049</v>
      </c>
      <c r="D94">
        <f t="shared" si="9"/>
        <v>152.84844081929629</v>
      </c>
      <c r="E94">
        <f t="shared" si="10"/>
        <v>668.63950091204288</v>
      </c>
      <c r="F94">
        <f t="shared" si="11"/>
        <v>183.51205826866104</v>
      </c>
      <c r="G94">
        <f t="shared" si="12"/>
        <v>-10.878079678404665</v>
      </c>
      <c r="H94">
        <f t="shared" si="13"/>
        <v>4.2340249184689256</v>
      </c>
      <c r="I94">
        <f t="shared" si="14"/>
        <v>6.6440547599357398</v>
      </c>
    </row>
    <row r="95" spans="3:9" x14ac:dyDescent="0.3">
      <c r="C95">
        <f t="shared" si="8"/>
        <v>0.8100000000000005</v>
      </c>
      <c r="D95">
        <f t="shared" si="9"/>
        <v>142.62839030083646</v>
      </c>
      <c r="E95">
        <f t="shared" si="10"/>
        <v>672.17315642138226</v>
      </c>
      <c r="F95">
        <f t="shared" si="11"/>
        <v>190.19845327778145</v>
      </c>
      <c r="G95">
        <f t="shared" si="12"/>
        <v>-10.22005051845982</v>
      </c>
      <c r="H95">
        <f t="shared" si="13"/>
        <v>3.5336555093393907</v>
      </c>
      <c r="I95">
        <f t="shared" si="14"/>
        <v>6.6863950091204289</v>
      </c>
    </row>
    <row r="96" spans="3:9" x14ac:dyDescent="0.3">
      <c r="C96">
        <f t="shared" si="8"/>
        <v>0.82000000000000051</v>
      </c>
      <c r="D96">
        <f t="shared" si="9"/>
        <v>133.04129277045504</v>
      </c>
      <c r="E96">
        <f t="shared" si="10"/>
        <v>675.03852238754985</v>
      </c>
      <c r="F96">
        <f t="shared" si="11"/>
        <v>196.92018484199528</v>
      </c>
      <c r="G96">
        <f t="shared" si="12"/>
        <v>-9.5870975303814099</v>
      </c>
      <c r="H96">
        <f t="shared" si="13"/>
        <v>2.8653659661675874</v>
      </c>
      <c r="I96">
        <f t="shared" si="14"/>
        <v>6.7217315642138225</v>
      </c>
    </row>
    <row r="97" spans="3:9" x14ac:dyDescent="0.3">
      <c r="C97">
        <f t="shared" si="8"/>
        <v>0.83000000000000052</v>
      </c>
      <c r="D97">
        <f t="shared" si="9"/>
        <v>124.0604930016253</v>
      </c>
      <c r="E97">
        <f t="shared" si="10"/>
        <v>677.26893693250406</v>
      </c>
      <c r="F97">
        <f t="shared" si="11"/>
        <v>203.67057006587078</v>
      </c>
      <c r="G97">
        <f t="shared" si="12"/>
        <v>-8.9807997688297387</v>
      </c>
      <c r="H97">
        <f t="shared" si="13"/>
        <v>2.230414544954241</v>
      </c>
      <c r="I97">
        <f t="shared" si="14"/>
        <v>6.7503852238754982</v>
      </c>
    </row>
    <row r="98" spans="3:9" x14ac:dyDescent="0.3">
      <c r="C98">
        <f t="shared" si="8"/>
        <v>0.84000000000000052</v>
      </c>
      <c r="D98">
        <f t="shared" si="9"/>
        <v>115.65826118057198</v>
      </c>
      <c r="E98">
        <f t="shared" si="10"/>
        <v>678.89847938423236</v>
      </c>
      <c r="F98">
        <f t="shared" si="11"/>
        <v>210.44325943519581</v>
      </c>
      <c r="G98">
        <f t="shared" si="12"/>
        <v>-8.4022318210533147</v>
      </c>
      <c r="H98">
        <f t="shared" si="13"/>
        <v>1.6295424517282733</v>
      </c>
      <c r="I98">
        <f t="shared" si="14"/>
        <v>6.7726893693250405</v>
      </c>
    </row>
    <row r="99" spans="3:9" x14ac:dyDescent="0.3">
      <c r="C99">
        <f t="shared" si="8"/>
        <v>0.85000000000000053</v>
      </c>
      <c r="D99">
        <f t="shared" si="9"/>
        <v>107.80623941620051</v>
      </c>
      <c r="E99">
        <f t="shared" si="10"/>
        <v>679.96151635476156</v>
      </c>
      <c r="F99">
        <f t="shared" si="11"/>
        <v>217.23224422903814</v>
      </c>
      <c r="G99">
        <f t="shared" si="12"/>
        <v>-7.8520217643714716</v>
      </c>
      <c r="H99">
        <f t="shared" si="13"/>
        <v>1.063036970529148</v>
      </c>
      <c r="I99">
        <f t="shared" si="14"/>
        <v>6.7889847938423236</v>
      </c>
    </row>
    <row r="100" spans="3:9" x14ac:dyDescent="0.3">
      <c r="C100">
        <f t="shared" si="8"/>
        <v>0.86000000000000054</v>
      </c>
      <c r="D100">
        <f t="shared" si="9"/>
        <v>100.4758300136061</v>
      </c>
      <c r="E100">
        <f t="shared" si="10"/>
        <v>680.49231059380838</v>
      </c>
      <c r="F100">
        <f t="shared" si="11"/>
        <v>224.03185939258577</v>
      </c>
      <c r="G100">
        <f t="shared" si="12"/>
        <v>-7.3304094025944169</v>
      </c>
      <c r="H100">
        <f t="shared" si="13"/>
        <v>0.5307942390468009</v>
      </c>
      <c r="I100">
        <f t="shared" si="14"/>
        <v>6.7996151635476156</v>
      </c>
    </row>
    <row r="101" spans="3:9" x14ac:dyDescent="0.3">
      <c r="C101">
        <f t="shared" si="8"/>
        <v>0.87000000000000055</v>
      </c>
      <c r="D101">
        <f t="shared" si="9"/>
        <v>93.638527041127148</v>
      </c>
      <c r="E101">
        <f t="shared" si="10"/>
        <v>680.52469046034923</v>
      </c>
      <c r="F101">
        <f t="shared" si="11"/>
        <v>230.83678249852386</v>
      </c>
      <c r="G101">
        <f t="shared" si="12"/>
        <v>-6.8373029724789536</v>
      </c>
      <c r="H101">
        <f t="shared" si="13"/>
        <v>3.2379866540869669E-2</v>
      </c>
      <c r="I101">
        <f t="shared" si="14"/>
        <v>6.8049231059380837</v>
      </c>
    </row>
    <row r="102" spans="3:9" x14ac:dyDescent="0.3">
      <c r="C102">
        <f t="shared" si="8"/>
        <v>0.88000000000000056</v>
      </c>
      <c r="D102">
        <f t="shared" si="9"/>
        <v>87.266194078144537</v>
      </c>
      <c r="E102">
        <f t="shared" si="10"/>
        <v>680.09177651872835</v>
      </c>
      <c r="F102">
        <f t="shared" si="11"/>
        <v>237.64202940312737</v>
      </c>
      <c r="G102">
        <f t="shared" si="12"/>
        <v>-6.3723329629826093</v>
      </c>
      <c r="H102">
        <f t="shared" si="13"/>
        <v>-0.43291394162088298</v>
      </c>
      <c r="I102">
        <f t="shared" si="14"/>
        <v>6.8052469046034929</v>
      </c>
    </row>
    <row r="103" spans="3:9" x14ac:dyDescent="0.3">
      <c r="C103">
        <f t="shared" si="8"/>
        <v>0.89000000000000057</v>
      </c>
      <c r="D103">
        <f t="shared" si="9"/>
        <v>81.331291982081197</v>
      </c>
      <c r="E103">
        <f t="shared" si="10"/>
        <v>679.2257608496044</v>
      </c>
      <c r="F103">
        <f t="shared" si="11"/>
        <v>244.44294716831465</v>
      </c>
      <c r="G103">
        <f t="shared" si="12"/>
        <v>-5.9349020960633458</v>
      </c>
      <c r="H103">
        <f t="shared" si="13"/>
        <v>-0.86601566912393768</v>
      </c>
      <c r="I103">
        <f t="shared" si="14"/>
        <v>6.8009177651872834</v>
      </c>
    </row>
    <row r="104" spans="3:9" x14ac:dyDescent="0.3">
      <c r="C104">
        <f t="shared" si="8"/>
        <v>0.90000000000000058</v>
      </c>
      <c r="D104">
        <f t="shared" si="9"/>
        <v>75.807061114340158</v>
      </c>
      <c r="E104">
        <f t="shared" si="10"/>
        <v>677.95773410884942</v>
      </c>
      <c r="F104">
        <f t="shared" si="11"/>
        <v>251.23520477681069</v>
      </c>
      <c r="G104">
        <f t="shared" si="12"/>
        <v>-5.5242308677410437</v>
      </c>
      <c r="H104">
        <f t="shared" si="13"/>
        <v>-1.2680267407550003</v>
      </c>
      <c r="I104">
        <f t="shared" si="14"/>
        <v>6.792257608496044</v>
      </c>
    </row>
    <row r="105" spans="3:9" x14ac:dyDescent="0.3">
      <c r="C105">
        <f t="shared" si="8"/>
        <v>0.91000000000000059</v>
      </c>
      <c r="D105">
        <f t="shared" si="9"/>
        <v>70.667662776087241</v>
      </c>
      <c r="E105">
        <f t="shared" si="10"/>
        <v>676.31755510601386</v>
      </c>
      <c r="F105">
        <f t="shared" si="11"/>
        <v>258.01478211789919</v>
      </c>
      <c r="G105">
        <f t="shared" si="12"/>
        <v>-5.1393983382529118</v>
      </c>
      <c r="H105">
        <f t="shared" si="13"/>
        <v>-1.6401790028355823</v>
      </c>
      <c r="I105">
        <f t="shared" si="14"/>
        <v>6.7795773410884941</v>
      </c>
    </row>
    <row r="106" spans="3:9" x14ac:dyDescent="0.3">
      <c r="C106">
        <f t="shared" si="8"/>
        <v>0.9200000000000006</v>
      </c>
      <c r="D106">
        <f t="shared" si="9"/>
        <v>65.888284684709276</v>
      </c>
      <c r="E106">
        <f t="shared" si="10"/>
        <v>674.33375764633172</v>
      </c>
      <c r="F106">
        <f t="shared" si="11"/>
        <v>264.77795766895935</v>
      </c>
      <c r="G106">
        <f t="shared" si="12"/>
        <v>-4.7793780913779589</v>
      </c>
      <c r="H106">
        <f t="shared" si="13"/>
        <v>-1.9837974596821801</v>
      </c>
      <c r="I106">
        <f t="shared" si="14"/>
        <v>6.7631755510601383</v>
      </c>
    </row>
    <row r="107" spans="3:9" x14ac:dyDescent="0.3">
      <c r="C107">
        <f t="shared" si="8"/>
        <v>0.9300000000000006</v>
      </c>
      <c r="D107">
        <f t="shared" si="9"/>
        <v>61.445215225078151</v>
      </c>
      <c r="E107">
        <f t="shared" si="10"/>
        <v>672.03348952949955</v>
      </c>
      <c r="F107">
        <f t="shared" si="11"/>
        <v>271.52129524542266</v>
      </c>
      <c r="G107">
        <f t="shared" si="12"/>
        <v>-4.4430694596311255</v>
      </c>
      <c r="H107">
        <f t="shared" si="13"/>
        <v>-2.3002681168321919</v>
      </c>
      <c r="I107">
        <f t="shared" si="14"/>
        <v>6.7433375764633174</v>
      </c>
    </row>
    <row r="108" spans="3:9" x14ac:dyDescent="0.3">
      <c r="C108">
        <f t="shared" si="8"/>
        <v>0.94000000000000061</v>
      </c>
      <c r="D108">
        <f t="shared" si="9"/>
        <v>57.315890984818111</v>
      </c>
      <c r="E108">
        <f t="shared" si="10"/>
        <v>669.44247887446454</v>
      </c>
      <c r="F108">
        <f t="shared" si="11"/>
        <v>278.24163014071763</v>
      </c>
      <c r="G108">
        <f t="shared" si="12"/>
        <v>-4.1293242402600407</v>
      </c>
      <c r="H108">
        <f t="shared" si="13"/>
        <v>-2.591010655034955</v>
      </c>
      <c r="I108">
        <f t="shared" si="14"/>
        <v>6.7203348952949957</v>
      </c>
    </row>
    <row r="109" spans="3:9" x14ac:dyDescent="0.3">
      <c r="C109">
        <f t="shared" si="8"/>
        <v>0.95000000000000062</v>
      </c>
      <c r="D109">
        <f t="shared" si="9"/>
        <v>53.478921770840593</v>
      </c>
      <c r="E109">
        <f t="shared" si="10"/>
        <v>666.58502329969747</v>
      </c>
      <c r="F109">
        <f t="shared" si="11"/>
        <v>284.93605492946227</v>
      </c>
      <c r="G109">
        <f t="shared" si="12"/>
        <v>-3.8369692139775209</v>
      </c>
      <c r="H109">
        <f t="shared" si="13"/>
        <v>-2.8574555747671249</v>
      </c>
      <c r="I109">
        <f t="shared" si="14"/>
        <v>6.6944247887446453</v>
      </c>
    </row>
    <row r="110" spans="3:9" x14ac:dyDescent="0.3">
      <c r="C110">
        <f t="shared" si="8"/>
        <v>0.96000000000000063</v>
      </c>
      <c r="D110">
        <f t="shared" si="9"/>
        <v>49.914096939374744</v>
      </c>
      <c r="E110">
        <f t="shared" si="10"/>
        <v>663.48399789816631</v>
      </c>
      <c r="F110">
        <f t="shared" si="11"/>
        <v>291.60190516245927</v>
      </c>
      <c r="G110">
        <f t="shared" si="12"/>
        <v>-3.5648248314658475</v>
      </c>
      <c r="H110">
        <f t="shared" si="13"/>
        <v>-3.1010254015311274</v>
      </c>
      <c r="I110">
        <f t="shared" si="14"/>
        <v>6.6658502329969744</v>
      </c>
    </row>
    <row r="111" spans="3:9" x14ac:dyDescent="0.3">
      <c r="C111">
        <f t="shared" si="8"/>
        <v>0.97000000000000064</v>
      </c>
      <c r="D111">
        <f t="shared" si="9"/>
        <v>46.602376480493447</v>
      </c>
      <c r="E111">
        <f t="shared" si="10"/>
        <v>660.16087837806595</v>
      </c>
      <c r="F111">
        <f t="shared" si="11"/>
        <v>298.23674514144096</v>
      </c>
      <c r="G111">
        <f t="shared" si="12"/>
        <v>-3.3117204588812985</v>
      </c>
      <c r="H111">
        <f t="shared" si="13"/>
        <v>-3.3231195201003647</v>
      </c>
      <c r="I111">
        <f t="shared" si="14"/>
        <v>6.6348399789816632</v>
      </c>
    </row>
    <row r="112" spans="3:9" x14ac:dyDescent="0.3">
      <c r="C112">
        <f t="shared" si="8"/>
        <v>0.98000000000000065</v>
      </c>
      <c r="D112">
        <f t="shared" si="9"/>
        <v>43.525869901306663</v>
      </c>
      <c r="E112">
        <f t="shared" si="10"/>
        <v>656.6357761734721</v>
      </c>
      <c r="F112">
        <f t="shared" si="11"/>
        <v>304.83835392522161</v>
      </c>
      <c r="G112">
        <f t="shared" si="12"/>
        <v>-3.0765065791867876</v>
      </c>
      <c r="H112">
        <f t="shared" si="13"/>
        <v>-3.525102204593872</v>
      </c>
      <c r="I112">
        <f t="shared" si="14"/>
        <v>6.6016087837806596</v>
      </c>
    </row>
    <row r="113" spans="3:9" x14ac:dyDescent="0.3">
      <c r="C113">
        <f t="shared" si="8"/>
        <v>0.99000000000000066</v>
      </c>
      <c r="D113">
        <f t="shared" si="9"/>
        <v>40.667805564679654</v>
      </c>
      <c r="E113">
        <f t="shared" si="10"/>
        <v>652.92748274836435</v>
      </c>
      <c r="F113">
        <f t="shared" si="11"/>
        <v>311.40471168695632</v>
      </c>
      <c r="G113">
        <f t="shared" si="12"/>
        <v>-2.8580643366270069</v>
      </c>
      <c r="H113">
        <f t="shared" si="13"/>
        <v>-3.7082934251077142</v>
      </c>
      <c r="I113">
        <f t="shared" si="14"/>
        <v>6.5663577617347215</v>
      </c>
    </row>
    <row r="114" spans="3:9" x14ac:dyDescent="0.3">
      <c r="C114">
        <f t="shared" si="8"/>
        <v>1.0000000000000007</v>
      </c>
      <c r="D114">
        <f t="shared" si="9"/>
        <v>38.01249277305503</v>
      </c>
      <c r="E114">
        <f t="shared" si="10"/>
        <v>649.05352071250536</v>
      </c>
      <c r="F114">
        <f t="shared" si="11"/>
        <v>317.93398651443994</v>
      </c>
      <c r="G114">
        <f t="shared" si="12"/>
        <v>-2.6553127916246213</v>
      </c>
      <c r="H114">
        <f t="shared" si="13"/>
        <v>-3.8739620358590225</v>
      </c>
      <c r="I114">
        <f t="shared" si="14"/>
        <v>6.5292748274836434</v>
      </c>
    </row>
    <row r="115" spans="3:9" x14ac:dyDescent="0.3">
      <c r="C115">
        <f t="shared" si="8"/>
        <v>1.0100000000000007</v>
      </c>
      <c r="D115">
        <f t="shared" si="9"/>
        <v>35.545278546514027</v>
      </c>
      <c r="E115">
        <f t="shared" si="10"/>
        <v>645.03019973192136</v>
      </c>
      <c r="F115">
        <f t="shared" si="11"/>
        <v>324.42452172156499</v>
      </c>
      <c r="G115">
        <f t="shared" si="12"/>
        <v>-2.4672142265410035</v>
      </c>
      <c r="H115">
        <f t="shared" si="13"/>
        <v>-4.0233209805840504</v>
      </c>
      <c r="I115">
        <f t="shared" si="14"/>
        <v>6.4905352071250535</v>
      </c>
    </row>
    <row r="116" spans="3:9" x14ac:dyDescent="0.3">
      <c r="C116">
        <f t="shared" si="8"/>
        <v>1.0200000000000007</v>
      </c>
      <c r="D116">
        <f t="shared" si="9"/>
        <v>33.252500734475554</v>
      </c>
      <c r="E116">
        <f t="shared" si="10"/>
        <v>640.87267554664061</v>
      </c>
      <c r="F116">
        <f t="shared" si="11"/>
        <v>330.87482371888422</v>
      </c>
      <c r="G116">
        <f t="shared" si="12"/>
        <v>-2.2927778120384721</v>
      </c>
      <c r="H116">
        <f t="shared" si="13"/>
        <v>-4.1575241852807414</v>
      </c>
      <c r="I116">
        <f t="shared" si="14"/>
        <v>6.4503019973192135</v>
      </c>
    </row>
    <row r="117" spans="3:9" x14ac:dyDescent="0.3">
      <c r="C117">
        <f t="shared" si="8"/>
        <v>1.0300000000000007</v>
      </c>
      <c r="D117">
        <f t="shared" si="9"/>
        <v>31.121438823043555</v>
      </c>
      <c r="E117">
        <f t="shared" si="10"/>
        <v>636.59501070260615</v>
      </c>
      <c r="F117">
        <f t="shared" si="11"/>
        <v>337.28355047435065</v>
      </c>
      <c r="G117">
        <f t="shared" si="12"/>
        <v>-2.1310619114319982</v>
      </c>
      <c r="H117">
        <f t="shared" si="13"/>
        <v>-4.2776648440344083</v>
      </c>
      <c r="I117">
        <f t="shared" si="14"/>
        <v>6.4087267554664065</v>
      </c>
    </row>
    <row r="118" spans="3:9" x14ac:dyDescent="0.3">
      <c r="C118">
        <f t="shared" si="8"/>
        <v>1.0400000000000007</v>
      </c>
      <c r="D118">
        <f t="shared" si="9"/>
        <v>29.140263554979963</v>
      </c>
      <c r="E118">
        <f t="shared" si="10"/>
        <v>632.21023586364367</v>
      </c>
      <c r="F118">
        <f t="shared" si="11"/>
        <v>343.64950058137669</v>
      </c>
      <c r="G118">
        <f t="shared" si="12"/>
        <v>-1.9811752680635917</v>
      </c>
      <c r="H118">
        <f t="shared" si="13"/>
        <v>-4.3847748389624703</v>
      </c>
      <c r="I118">
        <f t="shared" si="14"/>
        <v>6.3659501070260616</v>
      </c>
    </row>
    <row r="119" spans="3:9" x14ac:dyDescent="0.3">
      <c r="C119">
        <f t="shared" si="8"/>
        <v>1.0500000000000007</v>
      </c>
      <c r="D119">
        <f t="shared" si="9"/>
        <v>27.297986265457702</v>
      </c>
      <c r="E119">
        <f t="shared" si="10"/>
        <v>627.73041079452946</v>
      </c>
      <c r="F119">
        <f t="shared" si="11"/>
        <v>349.9716029400131</v>
      </c>
      <c r="G119">
        <f t="shared" si="12"/>
        <v>-1.8422772895222621</v>
      </c>
      <c r="H119">
        <f t="shared" si="13"/>
        <v>-4.4798250691141748</v>
      </c>
      <c r="I119">
        <f t="shared" si="14"/>
        <v>6.3221023586364371</v>
      </c>
    </row>
    <row r="120" spans="3:9" x14ac:dyDescent="0.3">
      <c r="C120">
        <f t="shared" si="8"/>
        <v>1.0600000000000007</v>
      </c>
      <c r="D120">
        <f t="shared" si="9"/>
        <v>25.584408652229783</v>
      </c>
      <c r="E120">
        <f t="shared" si="10"/>
        <v>623.16668429981212</v>
      </c>
      <c r="F120">
        <f t="shared" si="11"/>
        <v>356.24890704795837</v>
      </c>
      <c r="G120">
        <f t="shared" si="12"/>
        <v>-1.7135776132279188</v>
      </c>
      <c r="H120">
        <f t="shared" si="13"/>
        <v>-4.5637264947173763</v>
      </c>
      <c r="I120">
        <f t="shared" si="14"/>
        <v>6.2773041079452945</v>
      </c>
    </row>
    <row r="121" spans="3:9" x14ac:dyDescent="0.3">
      <c r="C121">
        <f t="shared" si="8"/>
        <v>1.0700000000000007</v>
      </c>
      <c r="D121">
        <f t="shared" si="9"/>
        <v>23.990073541271638</v>
      </c>
      <c r="E121">
        <f t="shared" si="10"/>
        <v>618.52935256777209</v>
      </c>
      <c r="F121">
        <f t="shared" si="11"/>
        <v>362.48057389095646</v>
      </c>
      <c r="G121">
        <f t="shared" si="12"/>
        <v>-1.5943351109581461</v>
      </c>
      <c r="H121">
        <f t="shared" si="13"/>
        <v>-4.637331732039975</v>
      </c>
      <c r="I121">
        <f t="shared" si="14"/>
        <v>6.2316668429981217</v>
      </c>
    </row>
    <row r="122" spans="3:9" x14ac:dyDescent="0.3">
      <c r="C122">
        <f t="shared" si="8"/>
        <v>1.0800000000000007</v>
      </c>
      <c r="D122">
        <f t="shared" si="9"/>
        <v>22.506217075718041</v>
      </c>
      <c r="E122">
        <f t="shared" si="10"/>
        <v>613.82791550764796</v>
      </c>
      <c r="F122">
        <f t="shared" si="11"/>
        <v>368.66586741663417</v>
      </c>
      <c r="G122">
        <f t="shared" si="12"/>
        <v>-1.4838564655535986</v>
      </c>
      <c r="H122">
        <f t="shared" si="13"/>
        <v>-4.701437060124122</v>
      </c>
      <c r="I122">
        <f t="shared" si="14"/>
        <v>6.1852935256777215</v>
      </c>
    </row>
    <row r="123" spans="3:9" x14ac:dyDescent="0.3">
      <c r="C123">
        <f t="shared" si="8"/>
        <v>1.0900000000000007</v>
      </c>
      <c r="D123">
        <f t="shared" si="9"/>
        <v>21.124722644362976</v>
      </c>
      <c r="E123">
        <f t="shared" si="10"/>
        <v>609.07113078392649</v>
      </c>
      <c r="F123">
        <f t="shared" si="11"/>
        <v>374.80414657171065</v>
      </c>
      <c r="G123">
        <f t="shared" si="12"/>
        <v>-1.3814944313550637</v>
      </c>
      <c r="H123">
        <f t="shared" si="13"/>
        <v>-4.7567847237214158</v>
      </c>
      <c r="I123">
        <f t="shared" si="14"/>
        <v>6.1382791550764795</v>
      </c>
    </row>
    <row r="124" spans="3:9" x14ac:dyDescent="0.3">
      <c r="C124">
        <f t="shared" si="8"/>
        <v>1.1000000000000008</v>
      </c>
      <c r="D124">
        <f t="shared" si="9"/>
        <v>19.838076773513077</v>
      </c>
      <c r="E124">
        <f t="shared" si="10"/>
        <v>604.2670653469371</v>
      </c>
      <c r="F124">
        <f t="shared" si="11"/>
        <v>380.89485787954993</v>
      </c>
      <c r="G124">
        <f t="shared" si="12"/>
        <v>-1.2866458708498976</v>
      </c>
      <c r="H124">
        <f t="shared" si="13"/>
        <v>-4.8040654369893678</v>
      </c>
      <c r="I124">
        <f t="shared" si="14"/>
        <v>6.090711307839265</v>
      </c>
    </row>
    <row r="125" spans="3:9" x14ac:dyDescent="0.3">
      <c r="C125">
        <f t="shared" si="8"/>
        <v>1.1100000000000008</v>
      </c>
      <c r="D125">
        <f t="shared" si="9"/>
        <v>18.639327130107279</v>
      </c>
      <c r="E125">
        <f t="shared" si="10"/>
        <v>599.42314433687352</v>
      </c>
      <c r="F125">
        <f t="shared" si="11"/>
        <v>386.9375285330193</v>
      </c>
      <c r="G125">
        <f t="shared" si="12"/>
        <v>-1.1987496434057983</v>
      </c>
      <c r="H125">
        <f t="shared" si="13"/>
        <v>-4.843921010063573</v>
      </c>
      <c r="I125">
        <f t="shared" si="14"/>
        <v>6.0426706534693713</v>
      </c>
    </row>
    <row r="126" spans="3:9" x14ac:dyDescent="0.3">
      <c r="C126">
        <f t="shared" si="8"/>
        <v>1.1200000000000008</v>
      </c>
      <c r="D126">
        <f t="shared" si="9"/>
        <v>17.522042722442031</v>
      </c>
      <c r="E126">
        <f t="shared" si="10"/>
        <v>594.54619730117008</v>
      </c>
      <c r="F126">
        <f t="shared" si="11"/>
        <v>392.93175997638804</v>
      </c>
      <c r="G126">
        <f t="shared" si="12"/>
        <v>-1.1172844076652499</v>
      </c>
      <c r="H126">
        <f t="shared" si="13"/>
        <v>-4.8769470357034859</v>
      </c>
      <c r="I126">
        <f t="shared" si="14"/>
        <v>5.9942314433687356</v>
      </c>
    </row>
    <row r="127" spans="3:9" x14ac:dyDescent="0.3">
      <c r="C127">
        <f t="shared" si="8"/>
        <v>1.1300000000000008</v>
      </c>
      <c r="D127">
        <f t="shared" si="9"/>
        <v>16.480276335484376</v>
      </c>
      <c r="E127">
        <f t="shared" si="10"/>
        <v>589.64250171511605</v>
      </c>
      <c r="F127">
        <f t="shared" si="11"/>
        <v>398.87722194939971</v>
      </c>
      <c r="G127">
        <f t="shared" si="12"/>
        <v>-1.041766386957655</v>
      </c>
      <c r="H127">
        <f t="shared" si="13"/>
        <v>-4.9036955860540461</v>
      </c>
      <c r="I127">
        <f t="shared" si="14"/>
        <v>5.9454619730117013</v>
      </c>
    </row>
    <row r="128" spans="3:9" x14ac:dyDescent="0.3">
      <c r="C128">
        <f t="shared" si="8"/>
        <v>1.1400000000000008</v>
      </c>
      <c r="D128">
        <f t="shared" si="9"/>
        <v>15.508529198743233</v>
      </c>
      <c r="E128">
        <f t="shared" si="10"/>
        <v>584.717823834706</v>
      </c>
      <c r="F128">
        <f t="shared" si="11"/>
        <v>404.77364696655087</v>
      </c>
      <c r="G128">
        <f t="shared" si="12"/>
        <v>-0.97174713674114332</v>
      </c>
      <c r="H128">
        <f t="shared" si="13"/>
        <v>-4.9246778804100169</v>
      </c>
      <c r="I128">
        <f t="shared" si="14"/>
        <v>5.8964250171511603</v>
      </c>
    </row>
    <row r="129" spans="3:9" x14ac:dyDescent="0.3">
      <c r="C129">
        <f t="shared" si="8"/>
        <v>1.1500000000000008</v>
      </c>
      <c r="D129">
        <f t="shared" si="9"/>
        <v>14.601717854346619</v>
      </c>
      <c r="E129">
        <f t="shared" si="10"/>
        <v>579.77745694075554</v>
      </c>
      <c r="F129">
        <f t="shared" si="11"/>
        <v>410.62082520489793</v>
      </c>
      <c r="G129">
        <f t="shared" si="12"/>
        <v>-0.90681134439661404</v>
      </c>
      <c r="H129">
        <f t="shared" si="13"/>
        <v>-4.9403668939504461</v>
      </c>
      <c r="I129">
        <f t="shared" si="14"/>
        <v>5.8471782383470599</v>
      </c>
    </row>
    <row r="130" spans="3:9" x14ac:dyDescent="0.3">
      <c r="C130">
        <f t="shared" si="8"/>
        <v>1.1600000000000008</v>
      </c>
      <c r="D130">
        <f t="shared" si="9"/>
        <v>13.755143169890669</v>
      </c>
      <c r="E130">
        <f t="shared" si="10"/>
        <v>574.82625705580392</v>
      </c>
      <c r="F130">
        <f t="shared" si="11"/>
        <v>416.41859977430551</v>
      </c>
      <c r="G130">
        <f t="shared" si="12"/>
        <v>-0.84657468445595085</v>
      </c>
      <c r="H130">
        <f t="shared" si="13"/>
        <v>-4.9511998849516043</v>
      </c>
      <c r="I130">
        <f t="shared" si="14"/>
        <v>5.7977745694075553</v>
      </c>
    </row>
    <row r="131" spans="3:9" x14ac:dyDescent="0.3">
      <c r="C131">
        <f t="shared" si="8"/>
        <v>1.1700000000000008</v>
      </c>
      <c r="D131">
        <f t="shared" si="9"/>
        <v>12.964461423529173</v>
      </c>
      <c r="E131">
        <f t="shared" si="10"/>
        <v>569.86867623160742</v>
      </c>
      <c r="F131">
        <f t="shared" si="11"/>
        <v>422.16686234486355</v>
      </c>
      <c r="G131">
        <f t="shared" si="12"/>
        <v>-0.79068174636149591</v>
      </c>
      <c r="H131">
        <f t="shared" si="13"/>
        <v>-4.9575808241965431</v>
      </c>
      <c r="I131">
        <f t="shared" si="14"/>
        <v>5.7482625705580395</v>
      </c>
    </row>
    <row r="132" spans="3:9" x14ac:dyDescent="0.3">
      <c r="C132">
        <f t="shared" si="8"/>
        <v>1.1800000000000008</v>
      </c>
      <c r="D132">
        <f t="shared" si="9"/>
        <v>12.225657376580942</v>
      </c>
      <c r="E132">
        <f t="shared" si="10"/>
        <v>564.9087935162396</v>
      </c>
      <c r="F132">
        <f t="shared" si="11"/>
        <v>427.86554910717962</v>
      </c>
      <c r="G132">
        <f t="shared" si="12"/>
        <v>-0.73880404694823099</v>
      </c>
      <c r="H132">
        <f t="shared" si="13"/>
        <v>-4.9598827153678435</v>
      </c>
      <c r="I132">
        <f t="shared" si="14"/>
        <v>5.6986867623160746</v>
      </c>
    </row>
    <row r="133" spans="3:9" x14ac:dyDescent="0.3">
      <c r="C133">
        <f t="shared" si="8"/>
        <v>1.1900000000000008</v>
      </c>
      <c r="D133">
        <f t="shared" si="9"/>
        <v>11.535019240726218</v>
      </c>
      <c r="E133">
        <f t="shared" si="10"/>
        <v>559.95034371693191</v>
      </c>
      <c r="F133">
        <f t="shared" si="11"/>
        <v>433.51463704234203</v>
      </c>
      <c r="G133">
        <f t="shared" si="12"/>
        <v>-0.69063813585472544</v>
      </c>
      <c r="H133">
        <f t="shared" si="13"/>
        <v>-4.9584497993076706</v>
      </c>
      <c r="I133">
        <f t="shared" si="14"/>
        <v>5.6490879351623962</v>
      </c>
    </row>
    <row r="134" spans="3:9" x14ac:dyDescent="0.3">
      <c r="C134">
        <f t="shared" si="8"/>
        <v>1.2000000000000008</v>
      </c>
      <c r="D134">
        <f t="shared" si="9"/>
        <v>10.889115441863611</v>
      </c>
      <c r="E134">
        <f t="shared" si="10"/>
        <v>554.99674407862517</v>
      </c>
      <c r="F134">
        <f t="shared" si="11"/>
        <v>439.11414047951138</v>
      </c>
      <c r="G134">
        <f t="shared" si="12"/>
        <v>-0.64590379886260696</v>
      </c>
      <c r="H134">
        <f t="shared" si="13"/>
        <v>-4.953599638306712</v>
      </c>
      <c r="I134">
        <f t="shared" si="14"/>
        <v>5.5995034371693189</v>
      </c>
    </row>
    <row r="135" spans="3:9" x14ac:dyDescent="0.3">
      <c r="C135">
        <f t="shared" si="8"/>
        <v>1.2100000000000009</v>
      </c>
      <c r="D135">
        <f t="shared" si="9"/>
        <v>10.284773080250552</v>
      </c>
      <c r="E135">
        <f t="shared" si="10"/>
        <v>550.051118999452</v>
      </c>
      <c r="F135">
        <f t="shared" si="11"/>
        <v>444.66410792029762</v>
      </c>
      <c r="G135">
        <f t="shared" si="12"/>
        <v>-0.60434236161305843</v>
      </c>
      <c r="H135">
        <f t="shared" si="13"/>
        <v>-4.9456250791731939</v>
      </c>
      <c r="I135">
        <f t="shared" si="14"/>
        <v>5.5499674407862516</v>
      </c>
    </row>
    <row r="136" spans="3:9" x14ac:dyDescent="0.3">
      <c r="C136">
        <f t="shared" si="8"/>
        <v>1.2200000000000009</v>
      </c>
      <c r="D136">
        <f t="shared" si="9"/>
        <v>9.7190579861058275</v>
      </c>
      <c r="E136">
        <f t="shared" si="10"/>
        <v>545.11632290360217</v>
      </c>
      <c r="F136">
        <f t="shared" si="11"/>
        <v>450.16461911029216</v>
      </c>
      <c r="G136">
        <f t="shared" si="12"/>
        <v>-0.56571509414472576</v>
      </c>
      <c r="H136">
        <f t="shared" si="13"/>
        <v>-4.9347960958497943</v>
      </c>
      <c r="I136">
        <f t="shared" si="14"/>
        <v>5.50051118999452</v>
      </c>
    </row>
    <row r="137" spans="3:9" x14ac:dyDescent="0.3">
      <c r="C137">
        <f t="shared" si="8"/>
        <v>1.2300000000000009</v>
      </c>
      <c r="D137">
        <f t="shared" si="9"/>
        <v>9.1892562709585377</v>
      </c>
      <c r="E137">
        <f t="shared" si="10"/>
        <v>540.1949613897134</v>
      </c>
      <c r="F137">
        <f t="shared" si="11"/>
        <v>455.61578233932818</v>
      </c>
      <c r="G137">
        <f t="shared" si="12"/>
        <v>-0.5298017151472898</v>
      </c>
      <c r="H137">
        <f t="shared" si="13"/>
        <v>-4.9213615138887326</v>
      </c>
      <c r="I137">
        <f t="shared" si="14"/>
        <v>5.4511632290360215</v>
      </c>
    </row>
    <row r="138" spans="3:9" x14ac:dyDescent="0.3">
      <c r="C138">
        <f t="shared" si="8"/>
        <v>1.2400000000000009</v>
      </c>
      <c r="D138">
        <f t="shared" si="9"/>
        <v>8.692857277309475</v>
      </c>
      <c r="E138">
        <f t="shared" si="10"/>
        <v>535.28941076946535</v>
      </c>
      <c r="F138">
        <f t="shared" si="11"/>
        <v>461.01773195322534</v>
      </c>
      <c r="G138">
        <f t="shared" si="12"/>
        <v>-0.49639899364906293</v>
      </c>
      <c r="H138">
        <f t="shared" si="13"/>
        <v>-4.9055506202480714</v>
      </c>
      <c r="I138">
        <f t="shared" si="14"/>
        <v>5.4019496138971341</v>
      </c>
    </row>
    <row r="139" spans="3:9" x14ac:dyDescent="0.3">
      <c r="C139">
        <f t="shared" si="8"/>
        <v>1.2500000000000009</v>
      </c>
      <c r="D139">
        <f t="shared" si="9"/>
        <v>8.2275378323220707</v>
      </c>
      <c r="E139">
        <f t="shared" si="10"/>
        <v>530.40183610675808</v>
      </c>
      <c r="F139">
        <f t="shared" si="11"/>
        <v>466.37062606092002</v>
      </c>
      <c r="G139">
        <f t="shared" si="12"/>
        <v>-0.4653194449874048</v>
      </c>
      <c r="H139">
        <f t="shared" si="13"/>
        <v>-4.8875746627072489</v>
      </c>
      <c r="I139">
        <f t="shared" si="14"/>
        <v>5.3528941076946532</v>
      </c>
    </row>
    <row r="140" spans="3:9" x14ac:dyDescent="0.3">
      <c r="C140">
        <f t="shared" si="8"/>
        <v>1.2600000000000009</v>
      </c>
      <c r="D140">
        <f t="shared" si="9"/>
        <v>7.7911477150319266</v>
      </c>
      <c r="E140">
        <f t="shared" si="10"/>
        <v>525.53420786298068</v>
      </c>
      <c r="F140">
        <f t="shared" si="11"/>
        <v>471.67464442198758</v>
      </c>
      <c r="G140">
        <f t="shared" si="12"/>
        <v>-0.43639011729014426</v>
      </c>
      <c r="H140">
        <f t="shared" si="13"/>
        <v>-4.8676282437774363</v>
      </c>
      <c r="I140">
        <f t="shared" si="14"/>
        <v>5.3040183610675813</v>
      </c>
    </row>
    <row r="141" spans="3:9" x14ac:dyDescent="0.3">
      <c r="C141">
        <f t="shared" si="8"/>
        <v>1.2700000000000009</v>
      </c>
      <c r="D141">
        <f t="shared" si="9"/>
        <v>7.3816962507556489</v>
      </c>
      <c r="E141">
        <f t="shared" si="10"/>
        <v>520.68831724862719</v>
      </c>
      <c r="F141">
        <f t="shared" si="11"/>
        <v>476.92998650061736</v>
      </c>
      <c r="G141">
        <f t="shared" si="12"/>
        <v>-0.40945146427627754</v>
      </c>
      <c r="H141">
        <f t="shared" si="13"/>
        <v>-4.8458906143535287</v>
      </c>
      <c r="I141">
        <f t="shared" si="14"/>
        <v>5.2553420786298073</v>
      </c>
    </row>
    <row r="142" spans="3:9" x14ac:dyDescent="0.3">
      <c r="C142">
        <f t="shared" si="8"/>
        <v>1.2800000000000009</v>
      </c>
      <c r="D142">
        <f t="shared" si="9"/>
        <v>6.9973399508310026</v>
      </c>
      <c r="E142">
        <f t="shared" si="10"/>
        <v>515.86579037606555</v>
      </c>
      <c r="F142">
        <f t="shared" si="11"/>
        <v>482.13686967310366</v>
      </c>
      <c r="G142">
        <f t="shared" si="12"/>
        <v>-0.38435629992464598</v>
      </c>
      <c r="H142">
        <f t="shared" si="13"/>
        <v>-4.8225268725616255</v>
      </c>
      <c r="I142">
        <f t="shared" si="14"/>
        <v>5.2068831724862719</v>
      </c>
    </row>
    <row r="143" spans="3:9" x14ac:dyDescent="0.3">
      <c r="C143">
        <f t="shared" si="8"/>
        <v>1.2900000000000009</v>
      </c>
      <c r="D143">
        <f t="shared" si="9"/>
        <v>6.6363711204044566</v>
      </c>
      <c r="E143">
        <f t="shared" si="10"/>
        <v>511.06810130273146</v>
      </c>
      <c r="F143">
        <f t="shared" si="11"/>
        <v>487.29552757686429</v>
      </c>
      <c r="G143">
        <f t="shared" si="12"/>
        <v>-0.36096883042654548</v>
      </c>
      <c r="H143">
        <f t="shared" si="13"/>
        <v>-4.7976890733341104</v>
      </c>
      <c r="I143">
        <f t="shared" si="14"/>
        <v>5.1586579037606555</v>
      </c>
    </row>
    <row r="144" spans="3:9" x14ac:dyDescent="0.3">
      <c r="C144">
        <f t="shared" ref="C144:C207" si="15">C143+$E$9</f>
        <v>1.3000000000000009</v>
      </c>
      <c r="D144">
        <f t="shared" ref="D144:D207" si="16">D143+G144</f>
        <v>6.2972073615999182</v>
      </c>
      <c r="E144">
        <f t="shared" ref="E144:E207" si="17">E143+H144</f>
        <v>506.29658404850869</v>
      </c>
      <c r="F144">
        <f t="shared" ref="F144:F207" si="18">F143+I144</f>
        <v>492.40620858989161</v>
      </c>
      <c r="G144">
        <f t="shared" ref="G144:G207" si="19">-$E$7*D143*E143*$E$9</f>
        <v>-0.33916375880453864</v>
      </c>
      <c r="H144">
        <f t="shared" ref="H144:H207" si="20">($E$7*D143*E143-$E$8*E143)*$E$9</f>
        <v>-4.7715172542227764</v>
      </c>
      <c r="I144">
        <f t="shared" ref="I144:I207" si="21">$E$8*E143*$E$9</f>
        <v>5.1106810130273148</v>
      </c>
    </row>
    <row r="145" spans="3:9" x14ac:dyDescent="0.3">
      <c r="C145">
        <f t="shared" si="15"/>
        <v>1.3100000000000009</v>
      </c>
      <c r="D145">
        <f t="shared" si="16"/>
        <v>5.9783819039776018</v>
      </c>
      <c r="E145">
        <f t="shared" si="17"/>
        <v>501.55244366564591</v>
      </c>
      <c r="F145">
        <f t="shared" si="18"/>
        <v>497.46917443037671</v>
      </c>
      <c r="G145">
        <f t="shared" si="19"/>
        <v>-0.31882545762231607</v>
      </c>
      <c r="H145">
        <f t="shared" si="20"/>
        <v>-4.7441403828627715</v>
      </c>
      <c r="I145">
        <f t="shared" si="21"/>
        <v>5.062965840485087</v>
      </c>
    </row>
    <row r="146" spans="3:9" x14ac:dyDescent="0.3">
      <c r="C146">
        <f t="shared" si="15"/>
        <v>1.320000000000001</v>
      </c>
      <c r="D146">
        <f t="shared" si="16"/>
        <v>5.6785346986669571</v>
      </c>
      <c r="E146">
        <f t="shared" si="17"/>
        <v>496.8367664343001</v>
      </c>
      <c r="F146">
        <f t="shared" si="18"/>
        <v>502.48469886703316</v>
      </c>
      <c r="G146">
        <f t="shared" si="19"/>
        <v>-0.29984720531064429</v>
      </c>
      <c r="H146">
        <f t="shared" si="20"/>
        <v>-4.7156772313458148</v>
      </c>
      <c r="I146">
        <f t="shared" si="21"/>
        <v>5.0155244366564595</v>
      </c>
    </row>
    <row r="147" spans="3:9" x14ac:dyDescent="0.3">
      <c r="C147">
        <f t="shared" si="15"/>
        <v>1.330000000000001</v>
      </c>
      <c r="D147">
        <f t="shared" si="16"/>
        <v>5.3964042168898905</v>
      </c>
      <c r="E147">
        <f t="shared" si="17"/>
        <v>492.15052925173416</v>
      </c>
      <c r="F147">
        <f t="shared" si="18"/>
        <v>507.45306653137618</v>
      </c>
      <c r="G147">
        <f t="shared" si="19"/>
        <v>-0.2821304817770664</v>
      </c>
      <c r="H147">
        <f t="shared" si="20"/>
        <v>-4.686237182565935</v>
      </c>
      <c r="I147">
        <f t="shared" si="21"/>
        <v>4.9683676643430008</v>
      </c>
    </row>
    <row r="148" spans="3:9" x14ac:dyDescent="0.3">
      <c r="C148">
        <f t="shared" si="15"/>
        <v>1.340000000000001</v>
      </c>
      <c r="D148">
        <f t="shared" si="16"/>
        <v>5.1308198977500252</v>
      </c>
      <c r="E148">
        <f t="shared" si="17"/>
        <v>487.49460827835668</v>
      </c>
      <c r="F148">
        <f t="shared" si="18"/>
        <v>512.37457182389358</v>
      </c>
      <c r="G148">
        <f t="shared" si="19"/>
        <v>-0.26558431913986497</v>
      </c>
      <c r="H148">
        <f t="shared" si="20"/>
        <v>-4.6559209733774765</v>
      </c>
      <c r="I148">
        <f t="shared" si="21"/>
        <v>4.9215052925173417</v>
      </c>
    </row>
    <row r="149" spans="3:9" x14ac:dyDescent="0.3">
      <c r="C149">
        <f t="shared" si="15"/>
        <v>1.350000000000001</v>
      </c>
      <c r="D149">
        <f t="shared" si="16"/>
        <v>4.8806951941299808</v>
      </c>
      <c r="E149">
        <f t="shared" si="17"/>
        <v>482.86978689919317</v>
      </c>
      <c r="F149">
        <f t="shared" si="18"/>
        <v>517.24951790667717</v>
      </c>
      <c r="G149">
        <f t="shared" si="19"/>
        <v>-0.25012470362004469</v>
      </c>
      <c r="H149">
        <f t="shared" si="20"/>
        <v>-4.6248213791635218</v>
      </c>
      <c r="I149">
        <f t="shared" si="21"/>
        <v>4.8749460827835671</v>
      </c>
    </row>
    <row r="150" spans="3:9" x14ac:dyDescent="0.3">
      <c r="C150">
        <f t="shared" si="15"/>
        <v>1.360000000000001</v>
      </c>
      <c r="D150">
        <f t="shared" si="16"/>
        <v>4.6450211692990351</v>
      </c>
      <c r="E150">
        <f t="shared" si="17"/>
        <v>478.27676305503218</v>
      </c>
      <c r="F150">
        <f t="shared" si="18"/>
        <v>522.07821577566915</v>
      </c>
      <c r="G150">
        <f t="shared" si="19"/>
        <v>-0.23567402483094602</v>
      </c>
      <c r="H150">
        <f t="shared" si="20"/>
        <v>-4.5930238441609861</v>
      </c>
      <c r="I150">
        <f t="shared" si="21"/>
        <v>4.8286978689919318</v>
      </c>
    </row>
    <row r="151" spans="3:9" x14ac:dyDescent="0.3">
      <c r="C151">
        <f t="shared" si="15"/>
        <v>1.370000000000001</v>
      </c>
      <c r="D151">
        <f t="shared" si="16"/>
        <v>4.4228606003815907</v>
      </c>
      <c r="E151">
        <f t="shared" si="17"/>
        <v>473.7161559933993</v>
      </c>
      <c r="F151">
        <f t="shared" si="18"/>
        <v>526.86098340621948</v>
      </c>
      <c r="G151">
        <f t="shared" si="19"/>
        <v>-0.22216056891744429</v>
      </c>
      <c r="H151">
        <f t="shared" si="20"/>
        <v>-4.5606070616328775</v>
      </c>
      <c r="I151">
        <f t="shared" si="21"/>
        <v>4.7827676305503219</v>
      </c>
    </row>
    <row r="152" spans="3:9" x14ac:dyDescent="0.3">
      <c r="C152">
        <f t="shared" si="15"/>
        <v>1.380000000000001</v>
      </c>
      <c r="D152">
        <f t="shared" si="16"/>
        <v>4.2133425481708482</v>
      </c>
      <c r="E152">
        <f t="shared" si="17"/>
        <v>469.18851248567603</v>
      </c>
      <c r="F152">
        <f t="shared" si="18"/>
        <v>531.59814496615343</v>
      </c>
      <c r="G152">
        <f t="shared" si="19"/>
        <v>-0.20951805221074252</v>
      </c>
      <c r="H152">
        <f t="shared" si="20"/>
        <v>-4.5276435077232504</v>
      </c>
      <c r="I152">
        <f t="shared" si="21"/>
        <v>4.7371615599339929</v>
      </c>
    </row>
    <row r="153" spans="3:9" x14ac:dyDescent="0.3">
      <c r="C153">
        <f t="shared" si="15"/>
        <v>1.390000000000001</v>
      </c>
      <c r="D153">
        <f t="shared" si="16"/>
        <v>4.0156573558939597</v>
      </c>
      <c r="E153">
        <f t="shared" si="17"/>
        <v>464.69431255309615</v>
      </c>
      <c r="F153">
        <f t="shared" si="18"/>
        <v>536.29003009101018</v>
      </c>
      <c r="G153">
        <f t="shared" si="19"/>
        <v>-0.1976851922768888</v>
      </c>
      <c r="H153">
        <f t="shared" si="20"/>
        <v>-4.4941999325798712</v>
      </c>
      <c r="I153">
        <f t="shared" si="21"/>
        <v>4.6918851248567606</v>
      </c>
    </row>
    <row r="154" spans="3:9" x14ac:dyDescent="0.3">
      <c r="C154">
        <f t="shared" si="15"/>
        <v>1.400000000000001</v>
      </c>
      <c r="D154">
        <f t="shared" si="16"/>
        <v>3.829052042449367</v>
      </c>
      <c r="E154">
        <f t="shared" si="17"/>
        <v>460.23397474100977</v>
      </c>
      <c r="F154">
        <f t="shared" si="18"/>
        <v>540.93697321654111</v>
      </c>
      <c r="G154">
        <f t="shared" si="19"/>
        <v>-0.18660531344459272</v>
      </c>
      <c r="H154">
        <f t="shared" si="20"/>
        <v>-4.4603378120863688</v>
      </c>
      <c r="I154">
        <f t="shared" si="21"/>
        <v>4.6469431255309619</v>
      </c>
    </row>
    <row r="155" spans="3:9" x14ac:dyDescent="0.3">
      <c r="C155">
        <f t="shared" si="15"/>
        <v>1.410000000000001</v>
      </c>
      <c r="D155">
        <f t="shared" si="16"/>
        <v>3.6528260583507017</v>
      </c>
      <c r="E155">
        <f t="shared" si="17"/>
        <v>455.80786097769834</v>
      </c>
      <c r="F155">
        <f t="shared" si="18"/>
        <v>545.53931296395115</v>
      </c>
      <c r="G155">
        <f t="shared" si="19"/>
        <v>-0.17622598409866541</v>
      </c>
      <c r="H155">
        <f t="shared" si="20"/>
        <v>-4.4261137633114327</v>
      </c>
      <c r="I155">
        <f t="shared" si="21"/>
        <v>4.602339747410098</v>
      </c>
    </row>
    <row r="156" spans="3:9" x14ac:dyDescent="0.3">
      <c r="C156">
        <f t="shared" si="15"/>
        <v>1.420000000000001</v>
      </c>
      <c r="D156">
        <f t="shared" si="16"/>
        <v>3.4863273751326584</v>
      </c>
      <c r="E156">
        <f t="shared" si="17"/>
        <v>451.41628105113938</v>
      </c>
      <c r="F156">
        <f t="shared" si="18"/>
        <v>550.09739157372815</v>
      </c>
      <c r="G156">
        <f t="shared" si="19"/>
        <v>-0.16649868321804306</v>
      </c>
      <c r="H156">
        <f t="shared" si="20"/>
        <v>-4.3915799265589399</v>
      </c>
      <c r="I156">
        <f t="shared" si="21"/>
        <v>4.5580786097769836</v>
      </c>
    </row>
    <row r="157" spans="3:9" x14ac:dyDescent="0.3">
      <c r="C157">
        <f t="shared" si="15"/>
        <v>1.430000000000001</v>
      </c>
      <c r="D157">
        <f t="shared" si="16"/>
        <v>3.3289488813117418</v>
      </c>
      <c r="E157">
        <f t="shared" si="17"/>
        <v>447.05949673444889</v>
      </c>
      <c r="F157">
        <f t="shared" si="18"/>
        <v>554.61155438423953</v>
      </c>
      <c r="G157">
        <f t="shared" si="19"/>
        <v>-0.15737849382091651</v>
      </c>
      <c r="H157">
        <f t="shared" si="20"/>
        <v>-4.3567843166904776</v>
      </c>
      <c r="I157">
        <f t="shared" si="21"/>
        <v>4.5141628105113938</v>
      </c>
    </row>
    <row r="158" spans="3:9" x14ac:dyDescent="0.3">
      <c r="C158">
        <f t="shared" si="15"/>
        <v>1.4400000000000011</v>
      </c>
      <c r="D158">
        <f t="shared" si="16"/>
        <v>3.1801250601583484</v>
      </c>
      <c r="E158">
        <f t="shared" si="17"/>
        <v>442.73772558825777</v>
      </c>
      <c r="F158">
        <f t="shared" si="18"/>
        <v>559.08214935158401</v>
      </c>
      <c r="G158">
        <f t="shared" si="19"/>
        <v>-0.1488238211533934</v>
      </c>
      <c r="H158">
        <f t="shared" si="20"/>
        <v>-4.3217711461910957</v>
      </c>
      <c r="I158">
        <f t="shared" si="21"/>
        <v>4.4705949673444891</v>
      </c>
    </row>
    <row r="159" spans="3:9" x14ac:dyDescent="0.3">
      <c r="C159">
        <f t="shared" si="15"/>
        <v>1.4500000000000011</v>
      </c>
      <c r="D159">
        <f t="shared" si="16"/>
        <v>3.0393289265362755</v>
      </c>
      <c r="E159">
        <f t="shared" si="17"/>
        <v>438.45114446599729</v>
      </c>
      <c r="F159">
        <f t="shared" si="18"/>
        <v>563.50952660746657</v>
      </c>
      <c r="G159">
        <f t="shared" si="19"/>
        <v>-0.14079613362207288</v>
      </c>
      <c r="H159">
        <f t="shared" si="20"/>
        <v>-4.2865811222605048</v>
      </c>
      <c r="I159">
        <f t="shared" si="21"/>
        <v>4.4273772558825781</v>
      </c>
    </row>
    <row r="160" spans="3:9" x14ac:dyDescent="0.3">
      <c r="C160">
        <f t="shared" si="15"/>
        <v>1.4600000000000011</v>
      </c>
      <c r="D160">
        <f t="shared" si="16"/>
        <v>2.9060692019114316</v>
      </c>
      <c r="E160">
        <f t="shared" si="17"/>
        <v>434.19989274596213</v>
      </c>
      <c r="F160">
        <f t="shared" si="18"/>
        <v>567.89403805212658</v>
      </c>
      <c r="G160">
        <f t="shared" si="19"/>
        <v>-0.13325972462484409</v>
      </c>
      <c r="H160">
        <f t="shared" si="20"/>
        <v>-4.2512517200351292</v>
      </c>
      <c r="I160">
        <f t="shared" si="21"/>
        <v>4.3845114446599727</v>
      </c>
    </row>
    <row r="161" spans="3:9" x14ac:dyDescent="0.3">
      <c r="C161">
        <f t="shared" si="15"/>
        <v>1.4700000000000011</v>
      </c>
      <c r="D161">
        <f t="shared" si="16"/>
        <v>2.7798877083332028</v>
      </c>
      <c r="E161">
        <f t="shared" si="17"/>
        <v>429.98407531208073</v>
      </c>
      <c r="F161">
        <f t="shared" si="18"/>
        <v>572.23603697958617</v>
      </c>
      <c r="G161">
        <f t="shared" si="19"/>
        <v>-0.12618149357822875</v>
      </c>
      <c r="H161">
        <f t="shared" si="20"/>
        <v>-4.2158174338813925</v>
      </c>
      <c r="I161">
        <f t="shared" si="21"/>
        <v>4.3419989274596213</v>
      </c>
    </row>
    <row r="162" spans="3:9" x14ac:dyDescent="0.3">
      <c r="C162">
        <f t="shared" si="15"/>
        <v>1.4800000000000011</v>
      </c>
      <c r="D162">
        <f t="shared" si="16"/>
        <v>2.6603569637592956</v>
      </c>
      <c r="E162">
        <f t="shared" si="17"/>
        <v>425.80376530353385</v>
      </c>
      <c r="F162">
        <f t="shared" si="18"/>
        <v>576.53587773270704</v>
      </c>
      <c r="G162">
        <f t="shared" si="19"/>
        <v>-0.11953074457390715</v>
      </c>
      <c r="H162">
        <f t="shared" si="20"/>
        <v>-4.1803100085469005</v>
      </c>
      <c r="I162">
        <f t="shared" si="21"/>
        <v>4.2998407531208072</v>
      </c>
    </row>
    <row r="163" spans="3:9" x14ac:dyDescent="0.3">
      <c r="C163">
        <f t="shared" si="15"/>
        <v>1.4900000000000011</v>
      </c>
      <c r="D163">
        <f t="shared" si="16"/>
        <v>2.5470779625372773</v>
      </c>
      <c r="E163">
        <f t="shared" si="17"/>
        <v>421.65900665172052</v>
      </c>
      <c r="F163">
        <f t="shared" si="18"/>
        <v>580.79391538574237</v>
      </c>
      <c r="G163">
        <f t="shared" si="19"/>
        <v>-0.11327900122201852</v>
      </c>
      <c r="H163">
        <f t="shared" si="20"/>
        <v>-4.1447586518133201</v>
      </c>
      <c r="I163">
        <f t="shared" si="21"/>
        <v>4.2580376530353385</v>
      </c>
    </row>
    <row r="164" spans="3:9" x14ac:dyDescent="0.3">
      <c r="C164">
        <f t="shared" si="15"/>
        <v>1.5000000000000011</v>
      </c>
      <c r="D164">
        <f t="shared" si="16"/>
        <v>2.4396781261824816</v>
      </c>
      <c r="E164">
        <f t="shared" si="17"/>
        <v>417.54981642155809</v>
      </c>
      <c r="F164">
        <f t="shared" si="18"/>
        <v>585.01050545225962</v>
      </c>
      <c r="G164">
        <f t="shared" si="19"/>
        <v>-0.10739983635479566</v>
      </c>
      <c r="H164">
        <f t="shared" si="20"/>
        <v>-4.1091902301624099</v>
      </c>
      <c r="I164">
        <f t="shared" si="21"/>
        <v>4.2165900665172051</v>
      </c>
    </row>
    <row r="165" spans="3:9" x14ac:dyDescent="0.3">
      <c r="C165">
        <f t="shared" si="15"/>
        <v>1.5100000000000011</v>
      </c>
      <c r="D165">
        <f t="shared" si="16"/>
        <v>2.3378094108109631</v>
      </c>
      <c r="E165">
        <f t="shared" si="17"/>
        <v>413.476186972714</v>
      </c>
      <c r="F165">
        <f t="shared" si="18"/>
        <v>589.1860036164752</v>
      </c>
      <c r="G165">
        <f t="shared" si="19"/>
        <v>-0.10186871537151861</v>
      </c>
      <c r="H165">
        <f t="shared" si="20"/>
        <v>-4.0736294488440619</v>
      </c>
      <c r="I165">
        <f t="shared" si="21"/>
        <v>4.1754981642155808</v>
      </c>
    </row>
    <row r="166" spans="3:9" x14ac:dyDescent="0.3">
      <c r="C166">
        <f t="shared" si="15"/>
        <v>1.5200000000000011</v>
      </c>
      <c r="D166">
        <f t="shared" si="16"/>
        <v>2.2411465587058585</v>
      </c>
      <c r="E166">
        <f t="shared" si="17"/>
        <v>409.43808795509199</v>
      </c>
      <c r="F166">
        <f t="shared" si="18"/>
        <v>593.32076548620239</v>
      </c>
      <c r="G166">
        <f t="shared" si="19"/>
        <v>-9.6662852105104419E-2</v>
      </c>
      <c r="H166">
        <f t="shared" si="20"/>
        <v>-4.0380990176220353</v>
      </c>
      <c r="I166">
        <f t="shared" si="21"/>
        <v>4.1347618697271402</v>
      </c>
    </row>
    <row r="167" spans="3:9" x14ac:dyDescent="0.3">
      <c r="C167">
        <f t="shared" si="15"/>
        <v>1.5300000000000011</v>
      </c>
      <c r="D167">
        <f t="shared" si="16"/>
        <v>2.1493854825234924</v>
      </c>
      <c r="E167">
        <f t="shared" si="17"/>
        <v>405.43546815172346</v>
      </c>
      <c r="F167">
        <f t="shared" si="18"/>
        <v>597.41514636575334</v>
      </c>
      <c r="G167">
        <f t="shared" si="19"/>
        <v>-9.1761076182366105E-2</v>
      </c>
      <c r="H167">
        <f t="shared" si="20"/>
        <v>-4.0026198033685541</v>
      </c>
      <c r="I167">
        <f t="shared" si="21"/>
        <v>4.0943808795509202</v>
      </c>
    </row>
    <row r="168" spans="3:9" x14ac:dyDescent="0.3">
      <c r="C168">
        <f t="shared" si="15"/>
        <v>1.5400000000000011</v>
      </c>
      <c r="D168">
        <f t="shared" si="16"/>
        <v>2.0622417715889494</v>
      </c>
      <c r="E168">
        <f t="shared" si="17"/>
        <v>401.46825718114076</v>
      </c>
      <c r="F168">
        <f t="shared" si="18"/>
        <v>601.46950104727057</v>
      </c>
      <c r="G168">
        <f t="shared" si="19"/>
        <v>-8.7143710934543026E-2</v>
      </c>
      <c r="H168">
        <f t="shared" si="20"/>
        <v>-3.9672109705826917</v>
      </c>
      <c r="I168">
        <f t="shared" si="21"/>
        <v>4.0543546815172347</v>
      </c>
    </row>
    <row r="169" spans="3:9" x14ac:dyDescent="0.3">
      <c r="C169">
        <f t="shared" si="15"/>
        <v>1.5500000000000012</v>
      </c>
      <c r="D169">
        <f t="shared" si="16"/>
        <v>1.9794493105963531</v>
      </c>
      <c r="E169">
        <f t="shared" si="17"/>
        <v>397.53636707032194</v>
      </c>
      <c r="F169">
        <f t="shared" si="18"/>
        <v>605.48418361908193</v>
      </c>
      <c r="G169">
        <f t="shared" si="19"/>
        <v>-8.2792460992596378E-2</v>
      </c>
      <c r="H169">
        <f t="shared" si="20"/>
        <v>-3.9318901108188111</v>
      </c>
      <c r="I169">
        <f t="shared" si="21"/>
        <v>4.0146825718114076</v>
      </c>
    </row>
    <row r="170" spans="3:9" x14ac:dyDescent="0.3">
      <c r="C170">
        <f t="shared" si="15"/>
        <v>1.5600000000000012</v>
      </c>
      <c r="D170">
        <f t="shared" si="16"/>
        <v>1.9007590018229203</v>
      </c>
      <c r="E170">
        <f t="shared" si="17"/>
        <v>393.63969370839214</v>
      </c>
      <c r="F170">
        <f t="shared" si="18"/>
        <v>609.45954728978518</v>
      </c>
      <c r="G170">
        <f t="shared" si="19"/>
        <v>-7.8690308773432763E-2</v>
      </c>
      <c r="H170">
        <f t="shared" si="20"/>
        <v>-3.8966733619297869</v>
      </c>
      <c r="I170">
        <f t="shared" si="21"/>
        <v>3.9753636707032194</v>
      </c>
    </row>
    <row r="171" spans="3:9" x14ac:dyDescent="0.3">
      <c r="C171">
        <f t="shared" si="15"/>
        <v>1.5700000000000012</v>
      </c>
      <c r="D171">
        <f t="shared" si="16"/>
        <v>1.825937582693816</v>
      </c>
      <c r="E171">
        <f t="shared" si="17"/>
        <v>389.77811819043734</v>
      </c>
      <c r="F171">
        <f t="shared" si="18"/>
        <v>613.39594422686912</v>
      </c>
      <c r="G171">
        <f t="shared" si="19"/>
        <v>-7.4821419129104352E-2</v>
      </c>
      <c r="H171">
        <f t="shared" si="20"/>
        <v>-3.861575517954817</v>
      </c>
      <c r="I171">
        <f t="shared" si="21"/>
        <v>3.9363969370839214</v>
      </c>
    </row>
    <row r="172" spans="3:9" x14ac:dyDescent="0.3">
      <c r="C172">
        <f t="shared" si="15"/>
        <v>1.5800000000000012</v>
      </c>
      <c r="D172">
        <f t="shared" si="16"/>
        <v>1.7547665312022569</v>
      </c>
      <c r="E172">
        <f t="shared" si="17"/>
        <v>385.95150806002454</v>
      </c>
      <c r="F172">
        <f t="shared" si="18"/>
        <v>617.29372540877353</v>
      </c>
      <c r="G172">
        <f t="shared" si="19"/>
        <v>-7.1171051491559181E-2</v>
      </c>
      <c r="H172">
        <f t="shared" si="20"/>
        <v>-3.8266101304128144</v>
      </c>
      <c r="I172">
        <f t="shared" si="21"/>
        <v>3.8977811819043735</v>
      </c>
    </row>
    <row r="173" spans="3:9" x14ac:dyDescent="0.3">
      <c r="C173">
        <f t="shared" si="15"/>
        <v>1.5900000000000012</v>
      </c>
      <c r="D173">
        <f t="shared" si="16"/>
        <v>1.6870410523011801</v>
      </c>
      <c r="E173">
        <f t="shared" si="17"/>
        <v>382.15971845832536</v>
      </c>
      <c r="F173">
        <f t="shared" si="18"/>
        <v>621.15324048937373</v>
      </c>
      <c r="G173">
        <f t="shared" si="19"/>
        <v>-6.7725478901076913E-2</v>
      </c>
      <c r="H173">
        <f t="shared" si="20"/>
        <v>-3.7917896016991683</v>
      </c>
      <c r="I173">
        <f t="shared" si="21"/>
        <v>3.8595150806002456</v>
      </c>
    </row>
    <row r="174" spans="3:9" x14ac:dyDescent="0.3">
      <c r="C174">
        <f t="shared" si="15"/>
        <v>1.6000000000000012</v>
      </c>
      <c r="D174">
        <f t="shared" si="16"/>
        <v>1.6225691389436745</v>
      </c>
      <c r="E174">
        <f t="shared" si="17"/>
        <v>378.40259318709963</v>
      </c>
      <c r="F174">
        <f t="shared" si="18"/>
        <v>624.97483767395693</v>
      </c>
      <c r="G174">
        <f t="shared" si="19"/>
        <v>-6.4471913357505586E-2</v>
      </c>
      <c r="H174">
        <f t="shared" si="20"/>
        <v>-3.7571252712257479</v>
      </c>
      <c r="I174">
        <f t="shared" si="21"/>
        <v>3.8215971845832537</v>
      </c>
    </row>
    <row r="175" spans="3:9" x14ac:dyDescent="0.3">
      <c r="C175">
        <f t="shared" si="15"/>
        <v>1.6100000000000012</v>
      </c>
      <c r="D175">
        <f t="shared" si="16"/>
        <v>1.5611707019635099</v>
      </c>
      <c r="E175">
        <f t="shared" si="17"/>
        <v>374.67996569220878</v>
      </c>
      <c r="F175">
        <f t="shared" si="18"/>
        <v>628.75886360582797</v>
      </c>
      <c r="G175">
        <f t="shared" si="19"/>
        <v>-6.1398436980164568E-2</v>
      </c>
      <c r="H175">
        <f t="shared" si="20"/>
        <v>-3.7226274948908316</v>
      </c>
      <c r="I175">
        <f t="shared" si="21"/>
        <v>3.7840259318709961</v>
      </c>
    </row>
    <row r="176" spans="3:9" x14ac:dyDescent="0.3">
      <c r="C176">
        <f t="shared" si="15"/>
        <v>1.6200000000000012</v>
      </c>
      <c r="D176">
        <f t="shared" si="16"/>
        <v>1.5026767634583731</v>
      </c>
      <c r="E176">
        <f t="shared" si="17"/>
        <v>370.99165997379185</v>
      </c>
      <c r="F176">
        <f t="shared" si="18"/>
        <v>632.50566326275009</v>
      </c>
      <c r="G176">
        <f t="shared" si="19"/>
        <v>-5.8493938505136941E-2</v>
      </c>
      <c r="H176">
        <f t="shared" si="20"/>
        <v>-3.688305718416951</v>
      </c>
      <c r="I176">
        <f t="shared" si="21"/>
        <v>3.7467996569220881</v>
      </c>
    </row>
    <row r="177" spans="3:9" x14ac:dyDescent="0.3">
      <c r="C177">
        <f t="shared" si="15"/>
        <v>1.6300000000000012</v>
      </c>
      <c r="D177">
        <f t="shared" si="16"/>
        <v>1.4469287087704263</v>
      </c>
      <c r="E177">
        <f t="shared" si="17"/>
        <v>367.33749142874188</v>
      </c>
      <c r="F177">
        <f t="shared" si="18"/>
        <v>636.21557986248797</v>
      </c>
      <c r="G177">
        <f t="shared" si="19"/>
        <v>-5.5748054687946684E-2</v>
      </c>
      <c r="H177">
        <f t="shared" si="20"/>
        <v>-3.6541685450499717</v>
      </c>
      <c r="I177">
        <f t="shared" si="21"/>
        <v>3.7099165997379187</v>
      </c>
    </row>
    <row r="178" spans="3:9" x14ac:dyDescent="0.3">
      <c r="C178">
        <f t="shared" si="15"/>
        <v>1.6400000000000012</v>
      </c>
      <c r="D178">
        <f t="shared" si="16"/>
        <v>1.3937775925548306</v>
      </c>
      <c r="E178">
        <f t="shared" si="17"/>
        <v>363.71726763067005</v>
      </c>
      <c r="F178">
        <f t="shared" si="18"/>
        <v>639.88895477677534</v>
      </c>
      <c r="G178">
        <f t="shared" si="19"/>
        <v>-5.3151116215595699E-2</v>
      </c>
      <c r="H178">
        <f t="shared" si="20"/>
        <v>-3.620223798071823</v>
      </c>
      <c r="I178">
        <f t="shared" si="21"/>
        <v>3.673374914287419</v>
      </c>
    </row>
    <row r="179" spans="3:9" x14ac:dyDescent="0.3">
      <c r="C179">
        <f t="shared" si="15"/>
        <v>1.6500000000000012</v>
      </c>
      <c r="D179">
        <f t="shared" si="16"/>
        <v>1.343083494789941</v>
      </c>
      <c r="E179">
        <f t="shared" si="17"/>
        <v>360.13078905212825</v>
      </c>
      <c r="F179">
        <f t="shared" si="18"/>
        <v>643.52612745308204</v>
      </c>
      <c r="G179">
        <f t="shared" si="19"/>
        <v>-5.0694097764889631E-2</v>
      </c>
      <c r="H179">
        <f t="shared" si="20"/>
        <v>-3.586478578541811</v>
      </c>
      <c r="I179">
        <f t="shared" si="21"/>
        <v>3.6371726763067005</v>
      </c>
    </row>
    <row r="180" spans="3:9" x14ac:dyDescent="0.3">
      <c r="C180">
        <f t="shared" si="15"/>
        <v>1.6600000000000013</v>
      </c>
      <c r="D180">
        <f t="shared" si="16"/>
        <v>1.2947149229157819</v>
      </c>
      <c r="E180">
        <f t="shared" si="17"/>
        <v>356.57784973348112</v>
      </c>
      <c r="F180">
        <f t="shared" si="18"/>
        <v>647.12743534360334</v>
      </c>
      <c r="G180">
        <f t="shared" si="19"/>
        <v>-4.8368571874159154E-2</v>
      </c>
      <c r="H180">
        <f t="shared" si="20"/>
        <v>-3.5529393186471236</v>
      </c>
      <c r="I180">
        <f t="shared" si="21"/>
        <v>3.6013078905212828</v>
      </c>
    </row>
    <row r="181" spans="3:9" x14ac:dyDescent="0.3">
      <c r="C181">
        <f t="shared" si="15"/>
        <v>1.6700000000000013</v>
      </c>
      <c r="D181">
        <f t="shared" si="16"/>
        <v>1.248548256592666</v>
      </c>
      <c r="E181">
        <f t="shared" si="17"/>
        <v>353.05823790246944</v>
      </c>
      <c r="F181">
        <f t="shared" si="18"/>
        <v>650.69321384093814</v>
      </c>
      <c r="G181">
        <f t="shared" si="19"/>
        <v>-4.6166666323115932E-2</v>
      </c>
      <c r="H181">
        <f t="shared" si="20"/>
        <v>-3.5196118310116953</v>
      </c>
      <c r="I181">
        <f t="shared" si="21"/>
        <v>3.5657784973348114</v>
      </c>
    </row>
    <row r="182" spans="3:9" x14ac:dyDescent="0.3">
      <c r="C182">
        <f t="shared" si="15"/>
        <v>1.6800000000000013</v>
      </c>
      <c r="D182">
        <f t="shared" si="16"/>
        <v>1.2044672318517853</v>
      </c>
      <c r="E182">
        <f t="shared" si="17"/>
        <v>349.57173654818564</v>
      </c>
      <c r="F182">
        <f t="shared" si="18"/>
        <v>654.22379621996288</v>
      </c>
      <c r="G182">
        <f t="shared" si="19"/>
        <v>-4.40810247408807E-2</v>
      </c>
      <c r="H182">
        <f t="shared" si="20"/>
        <v>-3.4865013542838135</v>
      </c>
      <c r="I182">
        <f t="shared" si="21"/>
        <v>3.5305823790246946</v>
      </c>
    </row>
    <row r="183" spans="3:9" x14ac:dyDescent="0.3">
      <c r="C183">
        <f t="shared" si="15"/>
        <v>1.6900000000000013</v>
      </c>
      <c r="D183">
        <f t="shared" si="16"/>
        <v>1.1623624616664039</v>
      </c>
      <c r="E183">
        <f t="shared" si="17"/>
        <v>346.11812395288916</v>
      </c>
      <c r="F183">
        <f t="shared" si="18"/>
        <v>657.7195135854447</v>
      </c>
      <c r="G183">
        <f t="shared" si="19"/>
        <v>-4.2104770185381481E-2</v>
      </c>
      <c r="H183">
        <f t="shared" si="20"/>
        <v>-3.4536125952964749</v>
      </c>
      <c r="I183">
        <f t="shared" si="21"/>
        <v>3.4957173654818563</v>
      </c>
    </row>
    <row r="184" spans="3:9" x14ac:dyDescent="0.3">
      <c r="C184">
        <f t="shared" si="15"/>
        <v>1.7000000000000013</v>
      </c>
      <c r="D184">
        <f t="shared" si="16"/>
        <v>1.1221309902078802</v>
      </c>
      <c r="E184">
        <f t="shared" si="17"/>
        <v>342.69717418481878</v>
      </c>
      <c r="F184">
        <f t="shared" si="18"/>
        <v>661.18069482497356</v>
      </c>
      <c r="G184">
        <f t="shared" si="19"/>
        <v>-4.0231471458523772E-2</v>
      </c>
      <c r="H184">
        <f t="shared" si="20"/>
        <v>-3.420949768070368</v>
      </c>
      <c r="I184">
        <f t="shared" si="21"/>
        <v>3.4611812395288917</v>
      </c>
    </row>
    <row r="185" spans="3:9" x14ac:dyDescent="0.3">
      <c r="C185">
        <f t="shared" si="15"/>
        <v>1.7100000000000013</v>
      </c>
      <c r="D185">
        <f t="shared" si="16"/>
        <v>1.0836758782669349</v>
      </c>
      <c r="E185">
        <f t="shared" si="17"/>
        <v>339.30865755491152</v>
      </c>
      <c r="F185">
        <f t="shared" si="18"/>
        <v>664.60766656682176</v>
      </c>
      <c r="G185">
        <f t="shared" si="19"/>
        <v>-3.8455111940945315E-2</v>
      </c>
      <c r="H185">
        <f t="shared" si="20"/>
        <v>-3.3885166299072429</v>
      </c>
      <c r="I185">
        <f t="shared" si="21"/>
        <v>3.4269717418481878</v>
      </c>
    </row>
    <row r="186" spans="3:9" x14ac:dyDescent="0.3">
      <c r="C186">
        <f t="shared" si="15"/>
        <v>1.7200000000000013</v>
      </c>
      <c r="D186">
        <f t="shared" si="16"/>
        <v>1.0469058175189956</v>
      </c>
      <c r="E186">
        <f t="shared" si="17"/>
        <v>335.95234104011035</v>
      </c>
      <c r="F186">
        <f t="shared" si="18"/>
        <v>668.00075314237085</v>
      </c>
      <c r="G186">
        <f t="shared" si="19"/>
        <v>-3.6770060747939343E-2</v>
      </c>
      <c r="H186">
        <f t="shared" si="20"/>
        <v>-3.3563165148011755</v>
      </c>
      <c r="I186">
        <f t="shared" si="21"/>
        <v>3.3930865755491153</v>
      </c>
    </row>
    <row r="187" spans="3:9" x14ac:dyDescent="0.3">
      <c r="C187">
        <f t="shared" si="15"/>
        <v>1.7300000000000013</v>
      </c>
      <c r="D187">
        <f t="shared" si="16"/>
        <v>1.0117347714945939</v>
      </c>
      <c r="E187">
        <f t="shared" si="17"/>
        <v>332.62798867573366</v>
      </c>
      <c r="F187">
        <f t="shared" si="18"/>
        <v>671.36027655277201</v>
      </c>
      <c r="G187">
        <f t="shared" si="19"/>
        <v>-3.5171046024401714E-2</v>
      </c>
      <c r="H187">
        <f t="shared" si="20"/>
        <v>-3.3243523643767019</v>
      </c>
      <c r="I187">
        <f t="shared" si="21"/>
        <v>3.3595234104011036</v>
      </c>
    </row>
    <row r="188" spans="3:9" x14ac:dyDescent="0.3">
      <c r="C188">
        <f t="shared" si="15"/>
        <v>1.7400000000000013</v>
      </c>
      <c r="D188">
        <f t="shared" si="16"/>
        <v>0.97808164128303887</v>
      </c>
      <c r="E188">
        <f t="shared" si="17"/>
        <v>329.3353619191879</v>
      </c>
      <c r="F188">
        <f t="shared" si="18"/>
        <v>674.68655643952934</v>
      </c>
      <c r="G188">
        <f t="shared" si="19"/>
        <v>-3.3653130211554978E-2</v>
      </c>
      <c r="H188">
        <f t="shared" si="20"/>
        <v>-3.2926267565457819</v>
      </c>
      <c r="I188">
        <f t="shared" si="21"/>
        <v>3.3262798867573369</v>
      </c>
    </row>
    <row r="189" spans="3:9" x14ac:dyDescent="0.3">
      <c r="C189">
        <f t="shared" si="15"/>
        <v>1.7500000000000013</v>
      </c>
      <c r="D189">
        <f t="shared" si="16"/>
        <v>0.94586995415119257</v>
      </c>
      <c r="E189">
        <f t="shared" si="17"/>
        <v>326.07421998712789</v>
      </c>
      <c r="F189">
        <f t="shared" si="18"/>
        <v>677.9799100587212</v>
      </c>
      <c r="G189">
        <f t="shared" si="19"/>
        <v>-3.2211687131846294E-2</v>
      </c>
      <c r="H189">
        <f t="shared" si="20"/>
        <v>-3.261141932060033</v>
      </c>
      <c r="I189">
        <f t="shared" si="21"/>
        <v>3.2933536191918793</v>
      </c>
    </row>
    <row r="190" spans="3:9" x14ac:dyDescent="0.3">
      <c r="C190">
        <f t="shared" si="15"/>
        <v>1.7600000000000013</v>
      </c>
      <c r="D190">
        <f t="shared" si="16"/>
        <v>0.91502757340028151</v>
      </c>
      <c r="E190">
        <f t="shared" si="17"/>
        <v>322.84432016800753</v>
      </c>
      <c r="F190">
        <f t="shared" si="18"/>
        <v>681.24065225859249</v>
      </c>
      <c r="G190">
        <f t="shared" si="19"/>
        <v>-3.0842380750911058E-2</v>
      </c>
      <c r="H190">
        <f t="shared" si="20"/>
        <v>-3.2298998191203681</v>
      </c>
      <c r="I190">
        <f t="shared" si="21"/>
        <v>3.2607421998712791</v>
      </c>
    </row>
    <row r="191" spans="3:9" x14ac:dyDescent="0.3">
      <c r="C191">
        <f t="shared" si="15"/>
        <v>1.7700000000000014</v>
      </c>
      <c r="D191">
        <f t="shared" si="16"/>
        <v>0.88548642791334198</v>
      </c>
      <c r="E191">
        <f t="shared" si="17"/>
        <v>319.64541811181437</v>
      </c>
      <c r="F191">
        <f t="shared" si="18"/>
        <v>684.46909546027257</v>
      </c>
      <c r="G191">
        <f t="shared" si="19"/>
        <v>-2.9541145486939549E-2</v>
      </c>
      <c r="H191">
        <f t="shared" si="20"/>
        <v>-3.1989020561931358</v>
      </c>
      <c r="I191">
        <f t="shared" si="21"/>
        <v>3.2284432016800753</v>
      </c>
    </row>
    <row r="192" spans="3:9" x14ac:dyDescent="0.3">
      <c r="C192">
        <f t="shared" si="15"/>
        <v>1.7800000000000014</v>
      </c>
      <c r="D192">
        <f t="shared" si="16"/>
        <v>0.85718225996507225</v>
      </c>
      <c r="E192">
        <f t="shared" si="17"/>
        <v>316.47726809864452</v>
      </c>
      <c r="F192">
        <f t="shared" si="18"/>
        <v>687.66554964139073</v>
      </c>
      <c r="G192">
        <f t="shared" si="19"/>
        <v>-2.8304167948269718E-2</v>
      </c>
      <c r="H192">
        <f t="shared" si="20"/>
        <v>-3.1681500131698739</v>
      </c>
      <c r="I192">
        <f t="shared" si="21"/>
        <v>3.1964541811181437</v>
      </c>
    </row>
    <row r="193" spans="3:9" x14ac:dyDescent="0.3">
      <c r="C193">
        <f t="shared" si="15"/>
        <v>1.7900000000000014</v>
      </c>
      <c r="D193">
        <f t="shared" si="16"/>
        <v>0.83005438997543546</v>
      </c>
      <c r="E193">
        <f t="shared" si="17"/>
        <v>313.33962328764773</v>
      </c>
      <c r="F193">
        <f t="shared" si="18"/>
        <v>690.83032232237713</v>
      </c>
      <c r="G193">
        <f t="shared" si="19"/>
        <v>-2.7127869989636819E-2</v>
      </c>
      <c r="H193">
        <f t="shared" si="20"/>
        <v>-3.1376448109968083</v>
      </c>
      <c r="I193">
        <f t="shared" si="21"/>
        <v>3.1647726809864452</v>
      </c>
    </row>
    <row r="194" spans="3:9" x14ac:dyDescent="0.3">
      <c r="C194">
        <f t="shared" si="15"/>
        <v>1.8000000000000014</v>
      </c>
      <c r="D194">
        <f t="shared" si="16"/>
        <v>0.80404549698911931</v>
      </c>
      <c r="E194">
        <f t="shared" si="17"/>
        <v>310.23223594775754</v>
      </c>
      <c r="F194">
        <f t="shared" si="18"/>
        <v>693.96371855525365</v>
      </c>
      <c r="G194">
        <f t="shared" si="19"/>
        <v>-2.6008892986316118E-2</v>
      </c>
      <c r="H194">
        <f t="shared" si="20"/>
        <v>-3.107387339890161</v>
      </c>
      <c r="I194">
        <f t="shared" si="21"/>
        <v>3.1333962328764775</v>
      </c>
    </row>
    <row r="195" spans="3:9" x14ac:dyDescent="0.3">
      <c r="C195">
        <f t="shared" si="15"/>
        <v>1.8100000000000014</v>
      </c>
      <c r="D195">
        <f t="shared" si="16"/>
        <v>0.77910141375565323</v>
      </c>
      <c r="E195">
        <f t="shared" si="17"/>
        <v>307.15485767151341</v>
      </c>
      <c r="F195">
        <f t="shared" si="18"/>
        <v>697.06604091473127</v>
      </c>
      <c r="G195">
        <f t="shared" si="19"/>
        <v>-2.4944083233466047E-2</v>
      </c>
      <c r="H195">
        <f t="shared" si="20"/>
        <v>-3.0773782762441098</v>
      </c>
      <c r="I195">
        <f t="shared" si="21"/>
        <v>3.1023223594775757</v>
      </c>
    </row>
    <row r="196" spans="3:9" x14ac:dyDescent="0.3">
      <c r="C196">
        <f t="shared" si="15"/>
        <v>1.8200000000000014</v>
      </c>
      <c r="D196">
        <f t="shared" si="16"/>
        <v>0.75517093537027402</v>
      </c>
      <c r="E196">
        <f t="shared" si="17"/>
        <v>304.10723957318368</v>
      </c>
      <c r="F196">
        <f t="shared" si="18"/>
        <v>700.13758949144642</v>
      </c>
      <c r="G196">
        <f t="shared" si="19"/>
        <v>-2.3930478385379254E-2</v>
      </c>
      <c r="H196">
        <f t="shared" si="20"/>
        <v>-3.0476180983297549</v>
      </c>
      <c r="I196">
        <f t="shared" si="21"/>
        <v>3.0715485767151343</v>
      </c>
    </row>
    <row r="197" spans="3:9" x14ac:dyDescent="0.3">
      <c r="C197">
        <f t="shared" si="15"/>
        <v>1.8300000000000014</v>
      </c>
      <c r="D197">
        <f t="shared" si="16"/>
        <v>0.73220564051413872</v>
      </c>
      <c r="E197">
        <f t="shared" si="17"/>
        <v>301.08913247230799</v>
      </c>
      <c r="F197">
        <f t="shared" si="18"/>
        <v>703.17866188717824</v>
      </c>
      <c r="G197">
        <f t="shared" si="19"/>
        <v>-2.2965294856135313E-2</v>
      </c>
      <c r="H197">
        <f t="shared" si="20"/>
        <v>-3.0181071008757017</v>
      </c>
      <c r="I197">
        <f t="shared" si="21"/>
        <v>3.0410723957318369</v>
      </c>
    </row>
    <row r="198" spans="3:9" x14ac:dyDescent="0.3">
      <c r="C198">
        <f t="shared" si="15"/>
        <v>1.8400000000000014</v>
      </c>
      <c r="D198">
        <f t="shared" si="16"/>
        <v>0.71015972440476549</v>
      </c>
      <c r="E198">
        <f t="shared" si="17"/>
        <v>298.10028706369428</v>
      </c>
      <c r="F198">
        <f t="shared" si="18"/>
        <v>706.18955321190128</v>
      </c>
      <c r="G198">
        <f t="shared" si="19"/>
        <v>-2.2045916109373263E-2</v>
      </c>
      <c r="H198">
        <f t="shared" si="20"/>
        <v>-2.9888454086137068</v>
      </c>
      <c r="I198">
        <f t="shared" si="21"/>
        <v>3.01089132472308</v>
      </c>
    </row>
    <row r="199" spans="3:9" x14ac:dyDescent="0.3">
      <c r="C199">
        <f t="shared" si="15"/>
        <v>1.8500000000000014</v>
      </c>
      <c r="D199">
        <f t="shared" si="16"/>
        <v>0.68898984263415208</v>
      </c>
      <c r="E199">
        <f t="shared" si="17"/>
        <v>295.14045407482797</v>
      </c>
      <c r="F199">
        <f t="shared" si="18"/>
        <v>709.17055608253827</v>
      </c>
      <c r="G199">
        <f t="shared" si="19"/>
        <v>-2.116988177061346E-2</v>
      </c>
      <c r="H199">
        <f t="shared" si="20"/>
        <v>-2.9598329888663297</v>
      </c>
      <c r="I199">
        <f t="shared" si="21"/>
        <v>2.9810028706369427</v>
      </c>
    </row>
    <row r="200" spans="3:9" x14ac:dyDescent="0.3">
      <c r="C200">
        <f t="shared" si="15"/>
        <v>1.8600000000000014</v>
      </c>
      <c r="D200">
        <f t="shared" si="16"/>
        <v>0.66865496513335332</v>
      </c>
      <c r="E200">
        <f t="shared" si="17"/>
        <v>292.20938441158052</v>
      </c>
      <c r="F200">
        <f t="shared" si="18"/>
        <v>712.12196062328655</v>
      </c>
      <c r="G200">
        <f t="shared" si="19"/>
        <v>-2.0334877500798793E-2</v>
      </c>
      <c r="H200">
        <f t="shared" si="20"/>
        <v>-2.9310696632474809</v>
      </c>
      <c r="I200">
        <f t="shared" si="21"/>
        <v>2.9514045407482796</v>
      </c>
    </row>
    <row r="201" spans="3:9" x14ac:dyDescent="0.3">
      <c r="C201">
        <f t="shared" si="15"/>
        <v>1.8700000000000014</v>
      </c>
      <c r="D201">
        <f t="shared" si="16"/>
        <v>0.64911623955881692</v>
      </c>
      <c r="E201">
        <f t="shared" si="17"/>
        <v>289.30682929303924</v>
      </c>
      <c r="F201">
        <f t="shared" si="18"/>
        <v>715.04405446740236</v>
      </c>
      <c r="G201">
        <f t="shared" si="19"/>
        <v>-1.9538725574536401E-2</v>
      </c>
      <c r="H201">
        <f t="shared" si="20"/>
        <v>-2.9025551185412688</v>
      </c>
      <c r="I201">
        <f t="shared" si="21"/>
        <v>2.9220938441158051</v>
      </c>
    </row>
    <row r="202" spans="3:9" x14ac:dyDescent="0.3">
      <c r="C202">
        <f t="shared" si="15"/>
        <v>1.8800000000000014</v>
      </c>
      <c r="D202">
        <f t="shared" si="16"/>
        <v>0.63033686344787865</v>
      </c>
      <c r="E202">
        <f t="shared" si="17"/>
        <v>286.43254037621978</v>
      </c>
      <c r="F202">
        <f t="shared" si="18"/>
        <v>717.93712276033273</v>
      </c>
      <c r="G202">
        <f t="shared" si="19"/>
        <v>-1.8779376110938221E-2</v>
      </c>
      <c r="H202">
        <f t="shared" si="20"/>
        <v>-2.8742889168194541</v>
      </c>
      <c r="I202">
        <f t="shared" si="21"/>
        <v>2.8930682929303924</v>
      </c>
    </row>
    <row r="203" spans="3:9" x14ac:dyDescent="0.3">
      <c r="C203">
        <f t="shared" si="15"/>
        <v>1.8900000000000015</v>
      </c>
      <c r="D203">
        <f t="shared" si="16"/>
        <v>0.61228196453886319</v>
      </c>
      <c r="E203">
        <f t="shared" si="17"/>
        <v>283.5862698713666</v>
      </c>
      <c r="F203">
        <f t="shared" si="18"/>
        <v>720.80144816409495</v>
      </c>
      <c r="G203">
        <f t="shared" si="19"/>
        <v>-1.8054898909015425E-2</v>
      </c>
      <c r="H203">
        <f t="shared" si="20"/>
        <v>-2.8462705048531824</v>
      </c>
      <c r="I203">
        <f t="shared" si="21"/>
        <v>2.8643254037621979</v>
      </c>
    </row>
    <row r="204" spans="3:9" x14ac:dyDescent="0.3">
      <c r="C204">
        <f t="shared" si="15"/>
        <v>1.9000000000000015</v>
      </c>
      <c r="D204">
        <f t="shared" si="16"/>
        <v>0.5949184886955543</v>
      </c>
      <c r="E204">
        <f t="shared" si="17"/>
        <v>280.76777064849625</v>
      </c>
      <c r="F204">
        <f t="shared" si="18"/>
        <v>723.63731086280859</v>
      </c>
      <c r="G204">
        <f t="shared" si="19"/>
        <v>-1.7363475843308857E-2</v>
      </c>
      <c r="H204">
        <f t="shared" si="20"/>
        <v>-2.8184992228703574</v>
      </c>
      <c r="I204">
        <f t="shared" si="21"/>
        <v>2.8358626987136661</v>
      </c>
    </row>
    <row r="205" spans="3:9" x14ac:dyDescent="0.3">
      <c r="C205">
        <f t="shared" si="15"/>
        <v>1.9100000000000015</v>
      </c>
      <c r="D205">
        <f t="shared" si="16"/>
        <v>0.57821509491669199</v>
      </c>
      <c r="E205">
        <f t="shared" si="17"/>
        <v>277.97679633579014</v>
      </c>
      <c r="F205">
        <f t="shared" si="18"/>
        <v>726.44498856929351</v>
      </c>
      <c r="G205">
        <f t="shared" si="19"/>
        <v>-1.670339377886234E-2</v>
      </c>
      <c r="H205">
        <f t="shared" si="20"/>
        <v>-2.7909743127061</v>
      </c>
      <c r="I205">
        <f t="shared" si="21"/>
        <v>2.8076777064849625</v>
      </c>
    </row>
    <row r="206" spans="3:9" x14ac:dyDescent="0.3">
      <c r="C206">
        <f t="shared" si="15"/>
        <v>1.9200000000000015</v>
      </c>
      <c r="D206">
        <f t="shared" si="16"/>
        <v>0.56214205694889829</v>
      </c>
      <c r="E206">
        <f t="shared" si="17"/>
        <v>275.21310141040004</v>
      </c>
      <c r="F206">
        <f t="shared" si="18"/>
        <v>729.22475653265144</v>
      </c>
      <c r="G206">
        <f t="shared" si="19"/>
        <v>-1.6073037967793687E-2</v>
      </c>
      <c r="H206">
        <f t="shared" si="20"/>
        <v>-2.7636949253901077</v>
      </c>
      <c r="I206">
        <f t="shared" si="21"/>
        <v>2.7797679633579016</v>
      </c>
    </row>
    <row r="207" spans="3:9" x14ac:dyDescent="0.3">
      <c r="C207">
        <f t="shared" si="15"/>
        <v>1.9300000000000015</v>
      </c>
      <c r="D207">
        <f t="shared" si="16"/>
        <v>0.54667117105628549</v>
      </c>
      <c r="E207">
        <f t="shared" si="17"/>
        <v>272.47644128218866</v>
      </c>
      <c r="F207">
        <f t="shared" si="18"/>
        <v>731.97688754675539</v>
      </c>
      <c r="G207">
        <f t="shared" si="19"/>
        <v>-1.5470885892612803E-2</v>
      </c>
      <c r="H207">
        <f t="shared" si="20"/>
        <v>-2.7366601282113874</v>
      </c>
      <c r="I207">
        <f t="shared" si="21"/>
        <v>2.7521310141040005</v>
      </c>
    </row>
    <row r="208" spans="3:9" x14ac:dyDescent="0.3">
      <c r="C208">
        <f t="shared" ref="C208:C271" si="22">C207+$E$9</f>
        <v>1.9400000000000015</v>
      </c>
      <c r="D208">
        <f t="shared" ref="D208:D271" si="23">D207+G208</f>
        <v>0.53177566953218713</v>
      </c>
      <c r="E208">
        <f t="shared" ref="E208:E271" si="24">E207+H208</f>
        <v>269.76657237089086</v>
      </c>
      <c r="F208">
        <f t="shared" ref="F208:F271" si="25">F207+I208</f>
        <v>734.70165195957725</v>
      </c>
      <c r="G208">
        <f t="shared" ref="G208:G271" si="26">-$E$7*D207*E207*$E$9</f>
        <v>-1.4895501524098329E-2</v>
      </c>
      <c r="H208">
        <f t="shared" ref="H208:H271" si="27">($E$7*D207*E207-$E$8*E207)*$E$9</f>
        <v>-2.7098689112977885</v>
      </c>
      <c r="I208">
        <f t="shared" ref="I208:I271" si="28">$E$8*E207*$E$9</f>
        <v>2.7247644128218869</v>
      </c>
    </row>
    <row r="209" spans="3:9" x14ac:dyDescent="0.3">
      <c r="C209">
        <f t="shared" si="22"/>
        <v>1.9500000000000015</v>
      </c>
      <c r="D209">
        <f t="shared" si="23"/>
        <v>0.51743013956819373</v>
      </c>
      <c r="E209">
        <f t="shared" si="24"/>
        <v>267.08325217714594</v>
      </c>
      <c r="F209">
        <f t="shared" si="25"/>
        <v>737.3993176832862</v>
      </c>
      <c r="G209">
        <f t="shared" si="26"/>
        <v>-1.4345529963993369E-2</v>
      </c>
      <c r="H209">
        <f t="shared" si="27"/>
        <v>-2.6833201937449149</v>
      </c>
      <c r="I209">
        <f t="shared" si="28"/>
        <v>2.6976657237089086</v>
      </c>
    </row>
    <row r="210" spans="3:9" x14ac:dyDescent="0.3">
      <c r="C210">
        <f t="shared" si="22"/>
        <v>1.9600000000000015</v>
      </c>
      <c r="D210">
        <f t="shared" si="23"/>
        <v>0.50361044712315894</v>
      </c>
      <c r="E210">
        <f t="shared" si="24"/>
        <v>264.42623934781949</v>
      </c>
      <c r="F210">
        <f t="shared" si="25"/>
        <v>740.07015020505764</v>
      </c>
      <c r="G210">
        <f t="shared" si="26"/>
        <v>-1.3819692445034771E-2</v>
      </c>
      <c r="H210">
        <f t="shared" si="27"/>
        <v>-2.6570128293264248</v>
      </c>
      <c r="I210">
        <f t="shared" si="28"/>
        <v>2.6708325217714592</v>
      </c>
    </row>
    <row r="211" spans="3:9" x14ac:dyDescent="0.3">
      <c r="C211">
        <f t="shared" si="22"/>
        <v>1.9700000000000015</v>
      </c>
      <c r="D211">
        <f t="shared" si="23"/>
        <v>0.49029366546025388</v>
      </c>
      <c r="E211">
        <f t="shared" si="24"/>
        <v>261.79529373600423</v>
      </c>
      <c r="F211">
        <f t="shared" si="25"/>
        <v>742.71441259853589</v>
      </c>
      <c r="G211">
        <f t="shared" si="26"/>
        <v>-1.3316781662905081E-2</v>
      </c>
      <c r="H211">
        <f t="shared" si="27"/>
        <v>-2.6309456118152901</v>
      </c>
      <c r="I211">
        <f t="shared" si="28"/>
        <v>2.6442623934781948</v>
      </c>
    </row>
    <row r="212" spans="3:9" x14ac:dyDescent="0.3">
      <c r="C212">
        <f t="shared" si="22"/>
        <v>1.9800000000000015</v>
      </c>
      <c r="D212">
        <f t="shared" si="23"/>
        <v>0.47745800804364696</v>
      </c>
      <c r="E212">
        <f t="shared" si="24"/>
        <v>259.19017645606078</v>
      </c>
      <c r="F212">
        <f t="shared" si="25"/>
        <v>745.33236553589597</v>
      </c>
      <c r="G212">
        <f t="shared" si="26"/>
        <v>-1.2835657416606937E-2</v>
      </c>
      <c r="H212">
        <f t="shared" si="27"/>
        <v>-2.605117279943435</v>
      </c>
      <c r="I212">
        <f t="shared" si="28"/>
        <v>2.6179529373600423</v>
      </c>
    </row>
    <row r="213" spans="3:9" x14ac:dyDescent="0.3">
      <c r="C213">
        <f t="shared" si="22"/>
        <v>1.9900000000000015</v>
      </c>
      <c r="D213">
        <f t="shared" si="23"/>
        <v>0.46508276550812777</v>
      </c>
      <c r="E213">
        <f t="shared" si="24"/>
        <v>256.61064993403568</v>
      </c>
      <c r="F213">
        <f t="shared" si="25"/>
        <v>747.92426730045656</v>
      </c>
      <c r="G213">
        <f t="shared" si="26"/>
        <v>-1.2375242535519216E-2</v>
      </c>
      <c r="H213">
        <f t="shared" si="27"/>
        <v>-2.5795265220250889</v>
      </c>
      <c r="I213">
        <f t="shared" si="28"/>
        <v>2.5919017645606077</v>
      </c>
    </row>
    <row r="214" spans="3:9" x14ac:dyDescent="0.3">
      <c r="C214">
        <f t="shared" si="22"/>
        <v>2.0000000000000013</v>
      </c>
      <c r="D214">
        <f t="shared" si="23"/>
        <v>0.45314824643511181</v>
      </c>
      <c r="E214">
        <f t="shared" si="24"/>
        <v>254.05647795376834</v>
      </c>
      <c r="F214">
        <f t="shared" si="25"/>
        <v>750.49037379979688</v>
      </c>
      <c r="G214">
        <f t="shared" si="26"/>
        <v>-1.193451907301594E-2</v>
      </c>
      <c r="H214">
        <f t="shared" si="27"/>
        <v>-2.5541719802673408</v>
      </c>
      <c r="I214">
        <f t="shared" si="28"/>
        <v>2.5661064993403566</v>
      </c>
    </row>
    <row r="215" spans="3:9" x14ac:dyDescent="0.3">
      <c r="C215">
        <f t="shared" si="22"/>
        <v>2.0100000000000011</v>
      </c>
      <c r="D215">
        <f t="shared" si="23"/>
        <v>0.44163572168708876</v>
      </c>
      <c r="E215">
        <f t="shared" si="24"/>
        <v>251.52742569897867</v>
      </c>
      <c r="F215">
        <f t="shared" si="25"/>
        <v>753.03093857933459</v>
      </c>
      <c r="G215">
        <f t="shared" si="26"/>
        <v>-1.1512524748023077E-2</v>
      </c>
      <c r="H215">
        <f t="shared" si="27"/>
        <v>-2.5290522547896606</v>
      </c>
      <c r="I215">
        <f t="shared" si="28"/>
        <v>2.5405647795376836</v>
      </c>
    </row>
    <row r="216" spans="3:9" x14ac:dyDescent="0.3">
      <c r="C216">
        <f t="shared" si="22"/>
        <v>2.0200000000000009</v>
      </c>
      <c r="D216">
        <f t="shared" si="23"/>
        <v>0.43052737206982233</v>
      </c>
      <c r="E216">
        <f t="shared" si="24"/>
        <v>249.02325979160616</v>
      </c>
      <c r="F216">
        <f t="shared" si="25"/>
        <v>755.54621283632434</v>
      </c>
      <c r="G216">
        <f t="shared" si="26"/>
        <v>-1.1108349617266405E-2</v>
      </c>
      <c r="H216">
        <f t="shared" si="27"/>
        <v>-2.5041659073725202</v>
      </c>
      <c r="I216">
        <f t="shared" si="28"/>
        <v>2.515274256989787</v>
      </c>
    </row>
    <row r="217" spans="3:9" x14ac:dyDescent="0.3">
      <c r="C217">
        <f t="shared" si="22"/>
        <v>2.0300000000000007</v>
      </c>
      <c r="D217">
        <f t="shared" si="23"/>
        <v>0.41980623910758824</v>
      </c>
      <c r="E217">
        <f t="shared" si="24"/>
        <v>246.54374832665235</v>
      </c>
      <c r="F217">
        <f t="shared" si="25"/>
        <v>758.03644543424036</v>
      </c>
      <c r="G217">
        <f t="shared" si="26"/>
        <v>-1.0721132962234085E-2</v>
      </c>
      <c r="H217">
        <f t="shared" si="27"/>
        <v>-2.4795114649538275</v>
      </c>
      <c r="I217">
        <f t="shared" si="28"/>
        <v>2.4902325979160618</v>
      </c>
    </row>
    <row r="218" spans="3:9" x14ac:dyDescent="0.3">
      <c r="C218">
        <f t="shared" si="22"/>
        <v>2.0400000000000005</v>
      </c>
      <c r="D218">
        <f t="shared" si="23"/>
        <v>0.40945617873153828</v>
      </c>
      <c r="E218">
        <f t="shared" si="24"/>
        <v>244.08866090376188</v>
      </c>
      <c r="F218">
        <f t="shared" si="25"/>
        <v>760.50188291750692</v>
      </c>
      <c r="G218">
        <f t="shared" si="26"/>
        <v>-1.0350060376049968E-2</v>
      </c>
      <c r="H218">
        <f t="shared" si="27"/>
        <v>-2.4550874228904735</v>
      </c>
      <c r="I218">
        <f t="shared" si="28"/>
        <v>2.4654374832665233</v>
      </c>
    </row>
    <row r="219" spans="3:9" x14ac:dyDescent="0.3">
      <c r="C219">
        <f t="shared" si="22"/>
        <v>2.0500000000000003</v>
      </c>
      <c r="D219">
        <f t="shared" si="23"/>
        <v>0.399461817695003</v>
      </c>
      <c r="E219">
        <f t="shared" si="24"/>
        <v>241.6577686557608</v>
      </c>
      <c r="F219">
        <f t="shared" si="25"/>
        <v>762.94276952654457</v>
      </c>
      <c r="G219">
        <f t="shared" si="26"/>
        <v>-9.9943610365352559E-3</v>
      </c>
      <c r="H219">
        <f t="shared" si="27"/>
        <v>-2.4308922480010837</v>
      </c>
      <c r="I219">
        <f t="shared" si="28"/>
        <v>2.4408866090376189</v>
      </c>
    </row>
    <row r="220" spans="3:9" x14ac:dyDescent="0.3">
      <c r="C220">
        <f t="shared" si="22"/>
        <v>2.06</v>
      </c>
      <c r="D220">
        <f t="shared" si="23"/>
        <v>0.38980851254226812</v>
      </c>
      <c r="E220">
        <f t="shared" si="24"/>
        <v>239.25084427435593</v>
      </c>
      <c r="F220">
        <f t="shared" si="25"/>
        <v>765.35934721310218</v>
      </c>
      <c r="G220">
        <f t="shared" si="26"/>
        <v>-9.6533051527348743E-3</v>
      </c>
      <c r="H220">
        <f t="shared" si="27"/>
        <v>-2.4069243814048735</v>
      </c>
      <c r="I220">
        <f t="shared" si="28"/>
        <v>2.4165776865576083</v>
      </c>
    </row>
    <row r="221" spans="3:9" x14ac:dyDescent="0.3">
      <c r="C221">
        <f t="shared" si="22"/>
        <v>2.0699999999999998</v>
      </c>
      <c r="D221">
        <f t="shared" si="23"/>
        <v>0.38048231096916124</v>
      </c>
      <c r="E221">
        <f t="shared" si="24"/>
        <v>236.86766203318547</v>
      </c>
      <c r="F221">
        <f t="shared" si="25"/>
        <v>767.7518556558457</v>
      </c>
      <c r="G221">
        <f t="shared" si="26"/>
        <v>-9.3262015731068511E-3</v>
      </c>
      <c r="H221">
        <f t="shared" si="27"/>
        <v>-2.3831822411704526</v>
      </c>
      <c r="I221">
        <f t="shared" si="28"/>
        <v>2.3925084427435594</v>
      </c>
    </row>
    <row r="222" spans="3:9" x14ac:dyDescent="0.3">
      <c r="C222">
        <f t="shared" si="22"/>
        <v>2.0799999999999996</v>
      </c>
      <c r="D222">
        <f t="shared" si="23"/>
        <v>0.3714699154247364</v>
      </c>
      <c r="E222">
        <f t="shared" si="24"/>
        <v>234.50799780839804</v>
      </c>
      <c r="F222">
        <f t="shared" si="25"/>
        <v>770.12053227617753</v>
      </c>
      <c r="G222">
        <f t="shared" si="26"/>
        <v>-9.0123955444248675E-3</v>
      </c>
      <c r="H222">
        <f t="shared" si="27"/>
        <v>-2.3596642247874295</v>
      </c>
      <c r="I222">
        <f t="shared" si="28"/>
        <v>2.3686766203318546</v>
      </c>
    </row>
    <row r="223" spans="3:9" x14ac:dyDescent="0.3">
      <c r="C223">
        <f t="shared" si="22"/>
        <v>2.0899999999999994</v>
      </c>
      <c r="D223">
        <f t="shared" si="23"/>
        <v>0.36275864881350539</v>
      </c>
      <c r="E223">
        <f t="shared" si="24"/>
        <v>232.1716290969253</v>
      </c>
      <c r="F223">
        <f t="shared" si="25"/>
        <v>772.46561225426149</v>
      </c>
      <c r="G223">
        <f t="shared" si="26"/>
        <v>-8.7112666112309899E-3</v>
      </c>
      <c r="H223">
        <f t="shared" si="27"/>
        <v>-2.3363687114727494</v>
      </c>
      <c r="I223">
        <f t="shared" si="28"/>
        <v>2.3450799780839806</v>
      </c>
    </row>
    <row r="224" spans="3:9" x14ac:dyDescent="0.3">
      <c r="C224">
        <f t="shared" si="22"/>
        <v>2.0999999999999992</v>
      </c>
      <c r="D224">
        <f t="shared" si="23"/>
        <v>0.35433642216710232</v>
      </c>
      <c r="E224">
        <f t="shared" si="24"/>
        <v>229.85833503260244</v>
      </c>
      <c r="F224">
        <f t="shared" si="25"/>
        <v>774.78732854523071</v>
      </c>
      <c r="G224">
        <f t="shared" si="26"/>
        <v>-8.4222266464030957E-3</v>
      </c>
      <c r="H224">
        <f t="shared" si="27"/>
        <v>-2.3132940643228501</v>
      </c>
      <c r="I224">
        <f t="shared" si="28"/>
        <v>2.321716290969253</v>
      </c>
    </row>
    <row r="225" spans="3:9" x14ac:dyDescent="0.3">
      <c r="C225">
        <f t="shared" si="22"/>
        <v>2.109999999999999</v>
      </c>
      <c r="D225">
        <f t="shared" si="23"/>
        <v>0.34619170416302836</v>
      </c>
      <c r="E225">
        <f t="shared" si="24"/>
        <v>227.56789640028049</v>
      </c>
      <c r="F225">
        <f t="shared" si="25"/>
        <v>777.08591189555671</v>
      </c>
      <c r="G225">
        <f t="shared" si="26"/>
        <v>-8.1447180040739465E-3</v>
      </c>
      <c r="H225">
        <f t="shared" si="27"/>
        <v>-2.2904386323219503</v>
      </c>
      <c r="I225">
        <f t="shared" si="28"/>
        <v>2.2985833503260245</v>
      </c>
    </row>
    <row r="226" spans="3:9" x14ac:dyDescent="0.3">
      <c r="C226">
        <f t="shared" si="22"/>
        <v>2.1199999999999988</v>
      </c>
      <c r="D226">
        <f t="shared" si="23"/>
        <v>0.33831349237626751</v>
      </c>
      <c r="E226">
        <f t="shared" si="24"/>
        <v>225.30009564806446</v>
      </c>
      <c r="F226">
        <f t="shared" si="25"/>
        <v>779.36159085955956</v>
      </c>
      <c r="G226">
        <f t="shared" si="26"/>
        <v>-7.8782117867608591E-3</v>
      </c>
      <c r="H226">
        <f t="shared" si="27"/>
        <v>-2.2678007522160439</v>
      </c>
      <c r="I226">
        <f t="shared" si="28"/>
        <v>2.2756789640028048</v>
      </c>
    </row>
    <row r="227" spans="3:9" x14ac:dyDescent="0.3">
      <c r="C227">
        <f t="shared" si="22"/>
        <v>2.1299999999999986</v>
      </c>
      <c r="D227">
        <f t="shared" si="23"/>
        <v>0.33069128615712712</v>
      </c>
      <c r="E227">
        <f t="shared" si="24"/>
        <v>223.05471689780296</v>
      </c>
      <c r="F227">
        <f t="shared" si="25"/>
        <v>781.61459181604016</v>
      </c>
      <c r="G227">
        <f t="shared" si="26"/>
        <v>-7.6222062191403797E-3</v>
      </c>
      <c r="H227">
        <f t="shared" si="27"/>
        <v>-2.2453787502615046</v>
      </c>
      <c r="I227">
        <f t="shared" si="28"/>
        <v>2.2530009564806446</v>
      </c>
    </row>
    <row r="228" spans="3:9" x14ac:dyDescent="0.3">
      <c r="C228">
        <f t="shared" si="22"/>
        <v>2.1399999999999983</v>
      </c>
      <c r="D228">
        <f t="shared" si="23"/>
        <v>0.3233150610356923</v>
      </c>
      <c r="E228">
        <f t="shared" si="24"/>
        <v>220.83154595394637</v>
      </c>
      <c r="F228">
        <f t="shared" si="25"/>
        <v>783.84513898501814</v>
      </c>
      <c r="G228">
        <f t="shared" si="26"/>
        <v>-7.3762251214348346E-3</v>
      </c>
      <c r="H228">
        <f t="shared" si="27"/>
        <v>-2.2231709438565948</v>
      </c>
      <c r="I228">
        <f t="shared" si="28"/>
        <v>2.2305471689780298</v>
      </c>
    </row>
    <row r="229" spans="3:9" x14ac:dyDescent="0.3">
      <c r="C229">
        <f t="shared" si="22"/>
        <v>2.1499999999999981</v>
      </c>
      <c r="D229">
        <f t="shared" si="23"/>
        <v>0.31617524455982166</v>
      </c>
      <c r="E229">
        <f t="shared" si="24"/>
        <v>218.63037031088277</v>
      </c>
      <c r="F229">
        <f t="shared" si="25"/>
        <v>786.05345444455759</v>
      </c>
      <c r="G229">
        <f t="shared" si="26"/>
        <v>-7.1398164758706461E-3</v>
      </c>
      <c r="H229">
        <f t="shared" si="27"/>
        <v>-2.2011756430635931</v>
      </c>
      <c r="I229">
        <f t="shared" si="28"/>
        <v>2.2083154595394636</v>
      </c>
    </row>
    <row r="230" spans="3:9" x14ac:dyDescent="0.3">
      <c r="C230">
        <f t="shared" si="22"/>
        <v>2.1599999999999979</v>
      </c>
      <c r="D230">
        <f t="shared" si="23"/>
        <v>0.30926269347969687</v>
      </c>
      <c r="E230">
        <f t="shared" si="24"/>
        <v>216.45097915885407</v>
      </c>
      <c r="F230">
        <f t="shared" si="25"/>
        <v>788.23975814766641</v>
      </c>
      <c r="G230">
        <f t="shared" si="26"/>
        <v>-6.9125510801247734E-3</v>
      </c>
      <c r="H230">
        <f t="shared" si="27"/>
        <v>-2.1793911520287028</v>
      </c>
      <c r="I230">
        <f t="shared" si="28"/>
        <v>2.1863037031088277</v>
      </c>
    </row>
    <row r="231" spans="3:9" x14ac:dyDescent="0.3">
      <c r="C231">
        <f t="shared" si="22"/>
        <v>2.1699999999999977</v>
      </c>
      <c r="D231">
        <f t="shared" si="23"/>
        <v>0.30256867219759837</v>
      </c>
      <c r="E231">
        <f t="shared" si="24"/>
        <v>214.29316338854761</v>
      </c>
      <c r="F231">
        <f t="shared" si="25"/>
        <v>790.40426793925496</v>
      </c>
      <c r="G231">
        <f t="shared" si="26"/>
        <v>-6.6940212820984944E-3</v>
      </c>
      <c r="H231">
        <f t="shared" si="27"/>
        <v>-2.1578157703064424</v>
      </c>
      <c r="I231">
        <f t="shared" si="28"/>
        <v>2.1645097915885407</v>
      </c>
    </row>
    <row r="232" spans="3:9" x14ac:dyDescent="0.3">
      <c r="C232">
        <f t="shared" si="22"/>
        <v>2.1799999999999975</v>
      </c>
      <c r="D232">
        <f t="shared" si="23"/>
        <v>0.2960848324068488</v>
      </c>
      <c r="E232">
        <f t="shared" si="24"/>
        <v>212.15671559445289</v>
      </c>
      <c r="F232">
        <f t="shared" si="25"/>
        <v>792.54719957314046</v>
      </c>
      <c r="G232">
        <f t="shared" si="26"/>
        <v>-6.4838397907495864E-3</v>
      </c>
      <c r="H232">
        <f t="shared" si="27"/>
        <v>-2.1364477940947264</v>
      </c>
      <c r="I232">
        <f t="shared" si="28"/>
        <v>2.142931633885476</v>
      </c>
    </row>
    <row r="233" spans="3:9" x14ac:dyDescent="0.3">
      <c r="C233">
        <f t="shared" si="22"/>
        <v>2.1899999999999973</v>
      </c>
      <c r="D233">
        <f t="shared" si="23"/>
        <v>0.28980319384877168</v>
      </c>
      <c r="E233">
        <f t="shared" si="24"/>
        <v>210.04143007706645</v>
      </c>
      <c r="F233">
        <f t="shared" si="25"/>
        <v>794.66876672908495</v>
      </c>
      <c r="G233">
        <f t="shared" si="26"/>
        <v>-6.2816385580771071E-3</v>
      </c>
      <c r="H233">
        <f t="shared" si="27"/>
        <v>-2.115285517386452</v>
      </c>
      <c r="I233">
        <f t="shared" si="28"/>
        <v>2.121567155944529</v>
      </c>
    </row>
    <row r="234" spans="3:9" x14ac:dyDescent="0.3">
      <c r="C234">
        <f t="shared" si="22"/>
        <v>2.1999999999999971</v>
      </c>
      <c r="D234">
        <f t="shared" si="23"/>
        <v>0.28371612612108194</v>
      </c>
      <c r="E234">
        <f t="shared" si="24"/>
        <v>207.94710284402348</v>
      </c>
      <c r="F234">
        <f t="shared" si="25"/>
        <v>796.76918102985564</v>
      </c>
      <c r="G234">
        <f t="shared" si="26"/>
        <v>-6.0870677276897312E-3</v>
      </c>
      <c r="H234">
        <f t="shared" si="27"/>
        <v>-2.0943272330429745</v>
      </c>
      <c r="I234">
        <f t="shared" si="28"/>
        <v>2.1004143007706646</v>
      </c>
    </row>
    <row r="235" spans="3:9" x14ac:dyDescent="0.3">
      <c r="C235">
        <f t="shared" si="22"/>
        <v>2.2099999999999969</v>
      </c>
      <c r="D235">
        <f t="shared" si="23"/>
        <v>0.2778163314753811</v>
      </c>
      <c r="E235">
        <f t="shared" si="24"/>
        <v>205.87353161022895</v>
      </c>
      <c r="F235">
        <f t="shared" si="25"/>
        <v>798.8486520582959</v>
      </c>
      <c r="G235">
        <f t="shared" si="26"/>
        <v>-5.8997946457008564E-3</v>
      </c>
      <c r="H235">
        <f t="shared" si="27"/>
        <v>-2.0735712337945338</v>
      </c>
      <c r="I235">
        <f t="shared" si="28"/>
        <v>2.0794710284402349</v>
      </c>
    </row>
    <row r="236" spans="3:9" x14ac:dyDescent="0.3">
      <c r="C236">
        <f t="shared" si="22"/>
        <v>2.2199999999999966</v>
      </c>
      <c r="D236">
        <f t="shared" si="23"/>
        <v>0.27209682854539763</v>
      </c>
      <c r="E236">
        <f t="shared" si="24"/>
        <v>203.82051579705666</v>
      </c>
      <c r="F236">
        <f t="shared" si="25"/>
        <v>800.90738737439824</v>
      </c>
      <c r="G236">
        <f t="shared" si="26"/>
        <v>-5.7195029299834709E-3</v>
      </c>
      <c r="H236">
        <f t="shared" si="27"/>
        <v>-2.0530158131723062</v>
      </c>
      <c r="I236">
        <f t="shared" si="28"/>
        <v>2.0587353161022897</v>
      </c>
    </row>
    <row r="237" spans="3:9" x14ac:dyDescent="0.3">
      <c r="C237">
        <f t="shared" si="22"/>
        <v>2.2299999999999964</v>
      </c>
      <c r="D237">
        <f t="shared" si="23"/>
        <v>0.26655093695131099</v>
      </c>
      <c r="E237">
        <f t="shared" si="24"/>
        <v>201.78785653068019</v>
      </c>
      <c r="F237">
        <f t="shared" si="25"/>
        <v>802.94559253236878</v>
      </c>
      <c r="G237">
        <f t="shared" si="26"/>
        <v>-5.5458915940866235E-3</v>
      </c>
      <c r="H237">
        <f t="shared" si="27"/>
        <v>-2.0326592663764798</v>
      </c>
      <c r="I237">
        <f t="shared" si="28"/>
        <v>2.0382051579705665</v>
      </c>
    </row>
    <row r="238" spans="3:9" x14ac:dyDescent="0.3">
      <c r="C238">
        <f t="shared" si="22"/>
        <v>2.2399999999999962</v>
      </c>
      <c r="D238">
        <f t="shared" si="23"/>
        <v>0.26117226272894606</v>
      </c>
      <c r="E238">
        <f t="shared" si="24"/>
        <v>199.77535663959574</v>
      </c>
      <c r="F238">
        <f t="shared" si="25"/>
        <v>804.96347109767555</v>
      </c>
      <c r="G238">
        <f t="shared" si="26"/>
        <v>-5.3786742223649528E-3</v>
      </c>
      <c r="H238">
        <f t="shared" si="27"/>
        <v>-2.0124998910844369</v>
      </c>
      <c r="I238">
        <f t="shared" si="28"/>
        <v>2.0178785653068019</v>
      </c>
    </row>
    <row r="239" spans="3:9" x14ac:dyDescent="0.3">
      <c r="C239">
        <f t="shared" si="22"/>
        <v>2.249999999999996</v>
      </c>
      <c r="D239">
        <f t="shared" si="23"/>
        <v>0.25595468453584153</v>
      </c>
      <c r="E239">
        <f t="shared" si="24"/>
        <v>197.78282065139288</v>
      </c>
      <c r="F239">
        <f t="shared" si="25"/>
        <v>806.96122466407155</v>
      </c>
      <c r="G239">
        <f t="shared" si="26"/>
        <v>-5.2175781931045398E-3</v>
      </c>
      <c r="H239">
        <f t="shared" si="27"/>
        <v>-1.9925359882028528</v>
      </c>
      <c r="I239">
        <f t="shared" si="28"/>
        <v>1.9977535663959574</v>
      </c>
    </row>
    <row r="240" spans="3:9" x14ac:dyDescent="0.3">
      <c r="C240">
        <f t="shared" si="22"/>
        <v>2.2599999999999958</v>
      </c>
      <c r="D240">
        <f t="shared" si="23"/>
        <v>0.2508923405891979</v>
      </c>
      <c r="E240">
        <f t="shared" si="24"/>
        <v>195.8100547888256</v>
      </c>
      <c r="F240">
        <f t="shared" si="25"/>
        <v>808.93905287058544</v>
      </c>
      <c r="G240">
        <f t="shared" si="26"/>
        <v>-5.0623439466436198E-3</v>
      </c>
      <c r="H240">
        <f t="shared" si="27"/>
        <v>-1.972765862567285</v>
      </c>
      <c r="I240">
        <f t="shared" si="28"/>
        <v>1.9778282065139288</v>
      </c>
    </row>
    <row r="241" spans="3:9" x14ac:dyDescent="0.3">
      <c r="C241">
        <f t="shared" si="22"/>
        <v>2.2699999999999956</v>
      </c>
      <c r="D241">
        <f t="shared" si="23"/>
        <v>0.24597961629351114</v>
      </c>
      <c r="E241">
        <f t="shared" si="24"/>
        <v>193.85686696523302</v>
      </c>
      <c r="F241">
        <f t="shared" si="25"/>
        <v>810.89715341847375</v>
      </c>
      <c r="G241">
        <f t="shared" si="26"/>
        <v>-4.9127242956867531E-3</v>
      </c>
      <c r="H241">
        <f t="shared" si="27"/>
        <v>-1.9531878235925693</v>
      </c>
      <c r="I241">
        <f t="shared" si="28"/>
        <v>1.958100547888256</v>
      </c>
    </row>
    <row r="242" spans="3:9" x14ac:dyDescent="0.3">
      <c r="C242">
        <f t="shared" si="22"/>
        <v>2.2799999999999954</v>
      </c>
      <c r="D242">
        <f t="shared" si="23"/>
        <v>0.24121113251831411</v>
      </c>
      <c r="E242">
        <f t="shared" si="24"/>
        <v>191.92306677935588</v>
      </c>
      <c r="F242">
        <f t="shared" si="25"/>
        <v>812.83572208812609</v>
      </c>
      <c r="G242">
        <f t="shared" si="26"/>
        <v>-4.7684837751970259E-3</v>
      </c>
      <c r="H242">
        <f t="shared" si="27"/>
        <v>-1.9338001858771332</v>
      </c>
      <c r="I242">
        <f t="shared" si="28"/>
        <v>1.9385686696523303</v>
      </c>
    </row>
    <row r="243" spans="3:9" x14ac:dyDescent="0.3">
      <c r="C243">
        <f t="shared" si="22"/>
        <v>2.2899999999999952</v>
      </c>
      <c r="D243">
        <f t="shared" si="23"/>
        <v>0.23658173448889047</v>
      </c>
      <c r="E243">
        <f t="shared" si="24"/>
        <v>190.00846550959173</v>
      </c>
      <c r="F243">
        <f t="shared" si="25"/>
        <v>814.7549527559197</v>
      </c>
      <c r="G243">
        <f t="shared" si="26"/>
        <v>-4.6293980294236457E-3</v>
      </c>
      <c r="H243">
        <f t="shared" si="27"/>
        <v>-1.914601269764135</v>
      </c>
      <c r="I243">
        <f t="shared" si="28"/>
        <v>1.9192306677935589</v>
      </c>
    </row>
    <row r="244" spans="3:9" x14ac:dyDescent="0.3">
      <c r="C244">
        <f t="shared" si="22"/>
        <v>2.2999999999999949</v>
      </c>
      <c r="D244">
        <f t="shared" si="23"/>
        <v>0.23208648125510731</v>
      </c>
      <c r="E244">
        <f t="shared" si="24"/>
        <v>188.11287610772959</v>
      </c>
      <c r="F244">
        <f t="shared" si="25"/>
        <v>816.65503741101566</v>
      </c>
      <c r="G244">
        <f t="shared" si="26"/>
        <v>-4.4952532337831736E-3</v>
      </c>
      <c r="H244">
        <f t="shared" si="27"/>
        <v>-1.8955894018621342</v>
      </c>
      <c r="I244">
        <f t="shared" si="28"/>
        <v>1.9000846550959174</v>
      </c>
    </row>
    <row r="245" spans="3:9" x14ac:dyDescent="0.3">
      <c r="C245">
        <f t="shared" si="22"/>
        <v>2.3099999999999947</v>
      </c>
      <c r="D245">
        <f t="shared" si="23"/>
        <v>0.22772063570564521</v>
      </c>
      <c r="E245">
        <f t="shared" si="24"/>
        <v>186.23611319220177</v>
      </c>
      <c r="F245">
        <f t="shared" si="25"/>
        <v>818.53616617209298</v>
      </c>
      <c r="G245">
        <f t="shared" si="26"/>
        <v>-4.3658455494620906E-3</v>
      </c>
      <c r="H245">
        <f t="shared" si="27"/>
        <v>-1.8767629155278338</v>
      </c>
      <c r="I245">
        <f t="shared" si="28"/>
        <v>1.881128761077296</v>
      </c>
    </row>
    <row r="246" spans="3:9" x14ac:dyDescent="0.3">
      <c r="C246">
        <f t="shared" si="22"/>
        <v>2.3199999999999945</v>
      </c>
      <c r="D246">
        <f t="shared" si="23"/>
        <v>0.22347965509689754</v>
      </c>
      <c r="E246">
        <f t="shared" si="24"/>
        <v>184.3779930408885</v>
      </c>
      <c r="F246">
        <f t="shared" si="25"/>
        <v>820.39852730401503</v>
      </c>
      <c r="G246">
        <f t="shared" si="26"/>
        <v>-4.2409806087476687E-3</v>
      </c>
      <c r="H246">
        <f t="shared" si="27"/>
        <v>-1.8581201513132701</v>
      </c>
      <c r="I246">
        <f t="shared" si="28"/>
        <v>1.8623611319220177</v>
      </c>
    </row>
    <row r="247" spans="3:9" x14ac:dyDescent="0.3">
      <c r="C247">
        <f t="shared" si="22"/>
        <v>2.3299999999999943</v>
      </c>
      <c r="D247">
        <f t="shared" si="23"/>
        <v>0.21935918206767396</v>
      </c>
      <c r="E247">
        <f t="shared" si="24"/>
        <v>182.53833358350883</v>
      </c>
      <c r="F247">
        <f t="shared" si="25"/>
        <v>822.24230723442395</v>
      </c>
      <c r="G247">
        <f t="shared" si="26"/>
        <v>-4.1204730292235944E-3</v>
      </c>
      <c r="H247">
        <f t="shared" si="27"/>
        <v>-1.8396594573796614</v>
      </c>
      <c r="I247">
        <f t="shared" si="28"/>
        <v>1.8437799304088851</v>
      </c>
    </row>
    <row r="248" spans="3:9" x14ac:dyDescent="0.3">
      <c r="C248">
        <f t="shared" si="22"/>
        <v>2.3399999999999941</v>
      </c>
      <c r="D248">
        <f t="shared" si="23"/>
        <v>0.2153550361125865</v>
      </c>
      <c r="E248">
        <f t="shared" si="24"/>
        <v>180.71695439362884</v>
      </c>
      <c r="F248">
        <f t="shared" si="25"/>
        <v>824.06769057025906</v>
      </c>
      <c r="G248">
        <f t="shared" si="26"/>
        <v>-4.0041459550874724E-3</v>
      </c>
      <c r="H248">
        <f t="shared" si="27"/>
        <v>-1.8213791898800009</v>
      </c>
      <c r="I248">
        <f t="shared" si="28"/>
        <v>1.8253833358350884</v>
      </c>
    </row>
    <row r="249" spans="3:9" x14ac:dyDescent="0.3">
      <c r="C249">
        <f t="shared" si="22"/>
        <v>2.3499999999999939</v>
      </c>
      <c r="D249">
        <f t="shared" si="23"/>
        <v>0.21146320548862685</v>
      </c>
      <c r="E249">
        <f t="shared" si="24"/>
        <v>178.91367668031651</v>
      </c>
      <c r="F249">
        <f t="shared" si="25"/>
        <v>825.87486011419537</v>
      </c>
      <c r="G249">
        <f t="shared" si="26"/>
        <v>-3.8918306239596589E-3</v>
      </c>
      <c r="H249">
        <f t="shared" si="27"/>
        <v>-1.8032777133123288</v>
      </c>
      <c r="I249">
        <f t="shared" si="28"/>
        <v>1.8071695439362885</v>
      </c>
    </row>
    <row r="250" spans="3:9" x14ac:dyDescent="0.3">
      <c r="C250">
        <f t="shared" si="22"/>
        <v>2.3599999999999937</v>
      </c>
      <c r="D250">
        <f t="shared" si="23"/>
        <v>0.2076798395309693</v>
      </c>
      <c r="E250">
        <f t="shared" si="24"/>
        <v>177.128323279471</v>
      </c>
      <c r="F250">
        <f t="shared" si="25"/>
        <v>827.66399688099852</v>
      </c>
      <c r="G250">
        <f t="shared" si="26"/>
        <v>-3.7833659576575517E-3</v>
      </c>
      <c r="H250">
        <f t="shared" si="27"/>
        <v>-1.7853534008455076</v>
      </c>
      <c r="I250">
        <f t="shared" si="28"/>
        <v>1.7891367668031652</v>
      </c>
    </row>
    <row r="251" spans="3:9" x14ac:dyDescent="0.3">
      <c r="C251">
        <f t="shared" si="22"/>
        <v>2.3699999999999934</v>
      </c>
      <c r="D251">
        <f t="shared" si="23"/>
        <v>0.20400124135546227</v>
      </c>
      <c r="E251">
        <f t="shared" si="24"/>
        <v>175.3607186448518</v>
      </c>
      <c r="F251">
        <f t="shared" si="25"/>
        <v>829.43528011379328</v>
      </c>
      <c r="G251">
        <f t="shared" si="26"/>
        <v>-3.678598175507019E-3</v>
      </c>
      <c r="H251">
        <f t="shared" si="27"/>
        <v>-1.7676046346192029</v>
      </c>
      <c r="I251">
        <f t="shared" si="28"/>
        <v>1.7712832327947101</v>
      </c>
    </row>
    <row r="252" spans="3:9" x14ac:dyDescent="0.3">
      <c r="C252">
        <f t="shared" si="22"/>
        <v>2.3799999999999932</v>
      </c>
      <c r="D252">
        <f t="shared" si="23"/>
        <v>0.20042386092660869</v>
      </c>
      <c r="E252">
        <f t="shared" si="24"/>
        <v>173.61068883883215</v>
      </c>
      <c r="F252">
        <f t="shared" si="25"/>
        <v>831.18888730024184</v>
      </c>
      <c r="G252">
        <f t="shared" si="26"/>
        <v>-3.5773804288535727E-3</v>
      </c>
      <c r="H252">
        <f t="shared" si="27"/>
        <v>-1.7500298060196644</v>
      </c>
      <c r="I252">
        <f t="shared" si="28"/>
        <v>1.7536071864485181</v>
      </c>
    </row>
    <row r="253" spans="3:9" x14ac:dyDescent="0.3">
      <c r="C253">
        <f t="shared" si="22"/>
        <v>2.389999999999993</v>
      </c>
      <c r="D253">
        <f t="shared" si="23"/>
        <v>0.196944288471088</v>
      </c>
      <c r="E253">
        <f t="shared" si="24"/>
        <v>171.87806152289934</v>
      </c>
      <c r="F253">
        <f t="shared" si="25"/>
        <v>832.92499418863019</v>
      </c>
      <c r="G253">
        <f t="shared" si="26"/>
        <v>-3.479572455520683E-3</v>
      </c>
      <c r="H253">
        <f t="shared" si="27"/>
        <v>-1.7326273159328007</v>
      </c>
      <c r="I253">
        <f t="shared" si="28"/>
        <v>1.7361068883883215</v>
      </c>
    </row>
    <row r="254" spans="3:9" x14ac:dyDescent="0.3">
      <c r="C254">
        <f t="shared" si="22"/>
        <v>2.3999999999999928</v>
      </c>
      <c r="D254">
        <f t="shared" si="23"/>
        <v>0.19355924821804626</v>
      </c>
      <c r="E254">
        <f t="shared" si="24"/>
        <v>170.16266594792339</v>
      </c>
      <c r="F254">
        <f t="shared" si="25"/>
        <v>834.64377480385917</v>
      </c>
      <c r="G254">
        <f t="shared" si="26"/>
        <v>-3.3850402530417301E-3</v>
      </c>
      <c r="H254">
        <f t="shared" si="27"/>
        <v>-1.715395574975952</v>
      </c>
      <c r="I254">
        <f t="shared" si="28"/>
        <v>1.7187806152289935</v>
      </c>
    </row>
    <row r="255" spans="3:9" x14ac:dyDescent="0.3">
      <c r="C255">
        <f t="shared" si="22"/>
        <v>2.4099999999999926</v>
      </c>
      <c r="D255">
        <f t="shared" si="23"/>
        <v>0.1902655924484804</v>
      </c>
      <c r="E255">
        <f t="shared" si="24"/>
        <v>168.46433294421371</v>
      </c>
      <c r="F255">
        <f t="shared" si="25"/>
        <v>836.34540146333836</v>
      </c>
      <c r="G255">
        <f t="shared" si="26"/>
        <v>-3.2936557695658593E-3</v>
      </c>
      <c r="H255">
        <f t="shared" si="27"/>
        <v>-1.6983330037096682</v>
      </c>
      <c r="I255">
        <f t="shared" si="28"/>
        <v>1.701626659479234</v>
      </c>
    </row>
    <row r="256" spans="3:9" x14ac:dyDescent="0.3">
      <c r="C256">
        <f t="shared" si="22"/>
        <v>2.4199999999999924</v>
      </c>
      <c r="D256">
        <f t="shared" si="23"/>
        <v>0.18706029583707351</v>
      </c>
      <c r="E256">
        <f t="shared" si="24"/>
        <v>166.78289491138298</v>
      </c>
      <c r="F256">
        <f t="shared" si="25"/>
        <v>838.03004479278047</v>
      </c>
      <c r="G256">
        <f t="shared" si="26"/>
        <v>-3.2052966114068876E-3</v>
      </c>
      <c r="H256">
        <f t="shared" si="27"/>
        <v>-1.6814380328307303</v>
      </c>
      <c r="I256">
        <f t="shared" si="28"/>
        <v>1.684643329442137</v>
      </c>
    </row>
    <row r="257" spans="3:9" x14ac:dyDescent="0.3">
      <c r="C257">
        <f t="shared" si="22"/>
        <v>2.4299999999999922</v>
      </c>
      <c r="D257">
        <f t="shared" si="23"/>
        <v>0.18394045007080481</v>
      </c>
      <c r="E257">
        <f t="shared" si="24"/>
        <v>165.11818580803543</v>
      </c>
      <c r="F257">
        <f t="shared" si="25"/>
        <v>839.69787374189434</v>
      </c>
      <c r="G257">
        <f t="shared" si="26"/>
        <v>-3.1198457662686839E-3</v>
      </c>
      <c r="H257">
        <f t="shared" si="27"/>
        <v>-1.6647091033475614</v>
      </c>
      <c r="I257">
        <f t="shared" si="28"/>
        <v>1.6678289491138298</v>
      </c>
    </row>
    <row r="258" spans="3:9" x14ac:dyDescent="0.3">
      <c r="C258">
        <f t="shared" si="22"/>
        <v>2.439999999999992</v>
      </c>
      <c r="D258">
        <f t="shared" si="23"/>
        <v>0.18090325872956434</v>
      </c>
      <c r="E258">
        <f t="shared" si="24"/>
        <v>163.47004114129632</v>
      </c>
      <c r="F258">
        <f t="shared" si="25"/>
        <v>841.34905559997469</v>
      </c>
      <c r="G258">
        <f t="shared" si="26"/>
        <v>-3.0371913412404819E-3</v>
      </c>
      <c r="H258">
        <f t="shared" si="27"/>
        <v>-1.648144666739114</v>
      </c>
      <c r="I258">
        <f t="shared" si="28"/>
        <v>1.6511818580803543</v>
      </c>
    </row>
    <row r="259" spans="3:9" x14ac:dyDescent="0.3">
      <c r="C259">
        <f t="shared" si="22"/>
        <v>2.4499999999999917</v>
      </c>
      <c r="D259">
        <f t="shared" si="23"/>
        <v>0.17794603241485268</v>
      </c>
      <c r="E259">
        <f t="shared" si="24"/>
        <v>161.83829795619806</v>
      </c>
      <c r="F259">
        <f t="shared" si="25"/>
        <v>842.98375601138764</v>
      </c>
      <c r="G259">
        <f t="shared" si="26"/>
        <v>-2.9572263147116459E-3</v>
      </c>
      <c r="H259">
        <f t="shared" si="27"/>
        <v>-1.6317431850982516</v>
      </c>
      <c r="I259">
        <f t="shared" si="28"/>
        <v>1.6347004114129633</v>
      </c>
    </row>
    <row r="260" spans="3:9" x14ac:dyDescent="0.3">
      <c r="C260">
        <f t="shared" si="22"/>
        <v>2.4599999999999915</v>
      </c>
      <c r="D260">
        <f t="shared" si="23"/>
        <v>0.17506618411344485</v>
      </c>
      <c r="E260">
        <f t="shared" si="24"/>
        <v>160.22279482493749</v>
      </c>
      <c r="F260">
        <f t="shared" si="25"/>
        <v>844.60213899094958</v>
      </c>
      <c r="G260">
        <f t="shared" si="26"/>
        <v>-2.879848301407821E-3</v>
      </c>
      <c r="H260">
        <f t="shared" si="27"/>
        <v>-1.615503131260573</v>
      </c>
      <c r="I260">
        <f t="shared" si="28"/>
        <v>1.6183829795619806</v>
      </c>
    </row>
    <row r="261" spans="3:9" x14ac:dyDescent="0.3">
      <c r="C261">
        <f t="shared" si="22"/>
        <v>2.4699999999999913</v>
      </c>
      <c r="D261">
        <f t="shared" si="23"/>
        <v>0.17226122478364553</v>
      </c>
      <c r="E261">
        <f t="shared" si="24"/>
        <v>158.62337183601792</v>
      </c>
      <c r="F261">
        <f t="shared" si="25"/>
        <v>846.20436693919896</v>
      </c>
      <c r="G261">
        <f t="shared" si="26"/>
        <v>-2.8049593297993208E-3</v>
      </c>
      <c r="H261">
        <f t="shared" si="27"/>
        <v>-1.5994229889195757</v>
      </c>
      <c r="I261">
        <f t="shared" si="28"/>
        <v>1.6022279482493751</v>
      </c>
    </row>
    <row r="262" spans="3:9" x14ac:dyDescent="0.3">
      <c r="C262">
        <f t="shared" si="22"/>
        <v>2.4799999999999911</v>
      </c>
      <c r="D262">
        <f t="shared" si="23"/>
        <v>0.16952875915246712</v>
      </c>
      <c r="E262">
        <f t="shared" si="24"/>
        <v>157.03987058328892</v>
      </c>
      <c r="F262">
        <f t="shared" si="25"/>
        <v>847.79060065755914</v>
      </c>
      <c r="G262">
        <f t="shared" si="26"/>
        <v>-2.7324656311784067E-3</v>
      </c>
      <c r="H262">
        <f t="shared" si="27"/>
        <v>-1.5835012527290007</v>
      </c>
      <c r="I262">
        <f t="shared" si="28"/>
        <v>1.5862337183601793</v>
      </c>
    </row>
    <row r="263" spans="3:9" x14ac:dyDescent="0.3">
      <c r="C263">
        <f t="shared" si="22"/>
        <v>2.4899999999999909</v>
      </c>
      <c r="D263">
        <f t="shared" si="23"/>
        <v>0.16686648171272223</v>
      </c>
      <c r="E263">
        <f t="shared" si="24"/>
        <v>155.47213415489577</v>
      </c>
      <c r="F263">
        <f t="shared" si="25"/>
        <v>849.36099936339201</v>
      </c>
      <c r="G263">
        <f t="shared" si="26"/>
        <v>-2.6622774397448996E-3</v>
      </c>
      <c r="H263">
        <f t="shared" si="27"/>
        <v>-1.5677364283931443</v>
      </c>
      <c r="I263">
        <f t="shared" si="28"/>
        <v>1.5703987058328892</v>
      </c>
    </row>
    <row r="264" spans="3:9" x14ac:dyDescent="0.3">
      <c r="C264">
        <f t="shared" si="22"/>
        <v>2.4999999999999907</v>
      </c>
      <c r="D264">
        <f t="shared" si="23"/>
        <v>0.16427217290964263</v>
      </c>
      <c r="E264">
        <f t="shared" si="24"/>
        <v>153.92000712214988</v>
      </c>
      <c r="F264">
        <f t="shared" si="25"/>
        <v>850.91572070494101</v>
      </c>
      <c r="G264">
        <f t="shared" si="26"/>
        <v>-2.5943088030795816E-3</v>
      </c>
      <c r="H264">
        <f t="shared" si="27"/>
        <v>-1.5521270327458783</v>
      </c>
      <c r="I264">
        <f t="shared" si="28"/>
        <v>1.5547213415489578</v>
      </c>
    </row>
    <row r="265" spans="3:9" x14ac:dyDescent="0.3">
      <c r="C265">
        <f t="shared" si="22"/>
        <v>2.5099999999999905</v>
      </c>
      <c r="D265">
        <f t="shared" si="23"/>
        <v>0.16174369550722031</v>
      </c>
      <c r="E265">
        <f t="shared" si="24"/>
        <v>152.3833355283308</v>
      </c>
      <c r="F265">
        <f t="shared" si="25"/>
        <v>852.45492077616245</v>
      </c>
      <c r="G265">
        <f t="shared" si="26"/>
        <v>-2.5284774024223232E-3</v>
      </c>
      <c r="H265">
        <f t="shared" si="27"/>
        <v>-1.5366715938190765</v>
      </c>
      <c r="I265">
        <f t="shared" si="28"/>
        <v>1.5392000712214988</v>
      </c>
    </row>
    <row r="266" spans="3:9" x14ac:dyDescent="0.3">
      <c r="C266">
        <f t="shared" si="22"/>
        <v>2.5199999999999902</v>
      </c>
      <c r="D266">
        <f t="shared" si="23"/>
        <v>0.15927899112501342</v>
      </c>
      <c r="E266">
        <f t="shared" si="24"/>
        <v>150.86196687742969</v>
      </c>
      <c r="F266">
        <f t="shared" si="25"/>
        <v>853.97875413144573</v>
      </c>
      <c r="G266">
        <f t="shared" si="26"/>
        <v>-2.4647043822068927E-3</v>
      </c>
      <c r="H266">
        <f t="shared" si="27"/>
        <v>-1.5213686509011013</v>
      </c>
      <c r="I266">
        <f t="shared" si="28"/>
        <v>1.5238333552833081</v>
      </c>
    </row>
    <row r="267" spans="3:9" x14ac:dyDescent="0.3">
      <c r="C267">
        <f t="shared" si="22"/>
        <v>2.52999999999999</v>
      </c>
      <c r="D267">
        <f t="shared" si="23"/>
        <v>0.15687607693667621</v>
      </c>
      <c r="E267">
        <f t="shared" si="24"/>
        <v>149.35575012284374</v>
      </c>
      <c r="F267">
        <f t="shared" si="25"/>
        <v>855.48737380021998</v>
      </c>
      <c r="G267">
        <f t="shared" si="26"/>
        <v>-2.4029141883372194E-3</v>
      </c>
      <c r="H267">
        <f t="shared" si="27"/>
        <v>-1.5062167545859597</v>
      </c>
      <c r="I267">
        <f t="shared" si="28"/>
        <v>1.508619668774297</v>
      </c>
    </row>
    <row r="268" spans="3:9" x14ac:dyDescent="0.3">
      <c r="C268">
        <f t="shared" si="22"/>
        <v>2.5399999999999898</v>
      </c>
      <c r="D268">
        <f t="shared" si="23"/>
        <v>0.1545330425219556</v>
      </c>
      <c r="E268">
        <f t="shared" si="24"/>
        <v>147.86453565603003</v>
      </c>
      <c r="F268">
        <f t="shared" si="25"/>
        <v>856.98093130144844</v>
      </c>
      <c r="G268">
        <f t="shared" si="26"/>
        <v>-2.3430344147206223E-3</v>
      </c>
      <c r="H268">
        <f t="shared" si="27"/>
        <v>-1.4912144668137168</v>
      </c>
      <c r="I268">
        <f t="shared" si="28"/>
        <v>1.4935575012284374</v>
      </c>
    </row>
    <row r="269" spans="3:9" x14ac:dyDescent="0.3">
      <c r="C269">
        <f t="shared" si="22"/>
        <v>2.5499999999999896</v>
      </c>
      <c r="D269">
        <f t="shared" si="23"/>
        <v>0.15224804686435334</v>
      </c>
      <c r="E269">
        <f t="shared" si="24"/>
        <v>146.38817529512733</v>
      </c>
      <c r="F269">
        <f t="shared" si="25"/>
        <v>858.4595766580087</v>
      </c>
      <c r="G269">
        <f t="shared" si="26"/>
        <v>-2.284995657602251E-3</v>
      </c>
      <c r="H269">
        <f t="shared" si="27"/>
        <v>-1.4763603609026981</v>
      </c>
      <c r="I269">
        <f t="shared" si="28"/>
        <v>1.4786453565603004</v>
      </c>
    </row>
    <row r="270" spans="3:9" x14ac:dyDescent="0.3">
      <c r="C270">
        <f t="shared" si="22"/>
        <v>2.5599999999999894</v>
      </c>
      <c r="D270">
        <f t="shared" si="23"/>
        <v>0.15001931548708136</v>
      </c>
      <c r="E270">
        <f t="shared" si="24"/>
        <v>144.92652227355333</v>
      </c>
      <c r="F270">
        <f t="shared" si="25"/>
        <v>859.92345841095994</v>
      </c>
      <c r="G270">
        <f t="shared" si="26"/>
        <v>-2.2287313772719718E-3</v>
      </c>
      <c r="H270">
        <f t="shared" si="27"/>
        <v>-1.4616530215740013</v>
      </c>
      <c r="I270">
        <f t="shared" si="28"/>
        <v>1.4638817529512733</v>
      </c>
    </row>
    <row r="271" spans="3:9" x14ac:dyDescent="0.3">
      <c r="C271">
        <f t="shared" si="22"/>
        <v>2.5699999999999892</v>
      </c>
      <c r="D271">
        <f t="shared" si="23"/>
        <v>0.14784513772034119</v>
      </c>
      <c r="E271">
        <f t="shared" si="24"/>
        <v>143.47943122858453</v>
      </c>
      <c r="F271">
        <f t="shared" si="25"/>
        <v>861.3727236336955</v>
      </c>
      <c r="G271">
        <f t="shared" si="26"/>
        <v>-2.174177766740172E-3</v>
      </c>
      <c r="H271">
        <f t="shared" si="27"/>
        <v>-1.4470910449687933</v>
      </c>
      <c r="I271">
        <f t="shared" si="28"/>
        <v>1.4492652227355334</v>
      </c>
    </row>
    <row r="272" spans="3:9" x14ac:dyDescent="0.3">
      <c r="C272">
        <f t="shared" ref="C272:C277" si="29">C271+$E$9</f>
        <v>2.579999999999989</v>
      </c>
      <c r="D272">
        <f t="shared" ref="D272:D277" si="30">D271+G272</f>
        <v>0.14572386409333857</v>
      </c>
      <c r="E272">
        <f t="shared" ref="E272:E277" si="31">E271+H272</f>
        <v>142.0467581899257</v>
      </c>
      <c r="F272">
        <f t="shared" ref="F272:F277" si="32">F271+I272</f>
        <v>862.80751794598132</v>
      </c>
      <c r="G272">
        <f t="shared" ref="G272:G277" si="33">-$E$7*D271*E271*$E$9</f>
        <v>-2.1212736270026303E-3</v>
      </c>
      <c r="H272">
        <f t="shared" ref="H272:H277" si="34">($E$7*D271*E271-$E$8*E271)*$E$9</f>
        <v>-1.4326730386588427</v>
      </c>
      <c r="I272">
        <f t="shared" ref="I272:I277" si="35">$E$8*E271*$E$9</f>
        <v>1.4347943122858453</v>
      </c>
    </row>
    <row r="273" spans="3:9" x14ac:dyDescent="0.3">
      <c r="C273">
        <f t="shared" si="29"/>
        <v>2.5899999999999888</v>
      </c>
      <c r="D273">
        <f t="shared" si="30"/>
        <v>0.14365390384480176</v>
      </c>
      <c r="E273">
        <f t="shared" si="31"/>
        <v>140.62836056827499</v>
      </c>
      <c r="F273">
        <f t="shared" si="32"/>
        <v>864.22798552788061</v>
      </c>
      <c r="G273">
        <f t="shared" si="33"/>
        <v>-2.0699602485368062E-3</v>
      </c>
      <c r="H273">
        <f t="shared" si="34"/>
        <v>-1.4183976216507201</v>
      </c>
      <c r="I273">
        <f t="shared" si="35"/>
        <v>1.4204675818992569</v>
      </c>
    </row>
    <row r="274" spans="3:9" x14ac:dyDescent="0.3">
      <c r="C274">
        <f t="shared" si="29"/>
        <v>2.5999999999999885</v>
      </c>
      <c r="D274">
        <f t="shared" si="30"/>
        <v>0.14163372254610904</v>
      </c>
      <c r="E274">
        <f t="shared" si="31"/>
        <v>139.22409714389093</v>
      </c>
      <c r="F274">
        <f t="shared" si="32"/>
        <v>865.63426913356341</v>
      </c>
      <c r="G274">
        <f t="shared" si="33"/>
        <v>-2.0201812986927088E-3</v>
      </c>
      <c r="H274">
        <f t="shared" si="34"/>
        <v>-1.4042634243840573</v>
      </c>
      <c r="I274">
        <f t="shared" si="35"/>
        <v>1.4062836056827499</v>
      </c>
    </row>
    <row r="275" spans="3:9" x14ac:dyDescent="0.3">
      <c r="C275">
        <f t="shared" si="29"/>
        <v>2.6099999999999883</v>
      </c>
      <c r="D275">
        <f t="shared" si="30"/>
        <v>0.139661839831448</v>
      </c>
      <c r="E275">
        <f t="shared" si="31"/>
        <v>137.83382805516669</v>
      </c>
      <c r="F275">
        <f t="shared" si="32"/>
        <v>867.02651010500233</v>
      </c>
      <c r="G275">
        <f t="shared" si="33"/>
        <v>-1.9718827146610381E-3</v>
      </c>
      <c r="H275">
        <f t="shared" si="34"/>
        <v>-1.3902690887242484</v>
      </c>
      <c r="I275">
        <f t="shared" si="35"/>
        <v>1.3922409714389092</v>
      </c>
    </row>
    <row r="276" spans="3:9" x14ac:dyDescent="0.3">
      <c r="C276">
        <f t="shared" si="29"/>
        <v>2.6199999999999881</v>
      </c>
      <c r="D276">
        <f t="shared" si="30"/>
        <v>0.13773682722972841</v>
      </c>
      <c r="E276">
        <f t="shared" si="31"/>
        <v>136.45741478721675</v>
      </c>
      <c r="F276">
        <f t="shared" si="32"/>
        <v>868.40484838555403</v>
      </c>
      <c r="G276">
        <f t="shared" si="33"/>
        <v>-1.9250126017196034E-3</v>
      </c>
      <c r="H276">
        <f t="shared" si="34"/>
        <v>-1.3764132679499474</v>
      </c>
      <c r="I276">
        <f t="shared" si="35"/>
        <v>1.3783382805516669</v>
      </c>
    </row>
    <row r="277" spans="3:9" x14ac:dyDescent="0.3">
      <c r="C277">
        <f t="shared" si="29"/>
        <v>2.6299999999999879</v>
      </c>
      <c r="D277">
        <f t="shared" si="30"/>
        <v>0.13585730609325219</v>
      </c>
      <c r="E277">
        <f t="shared" si="31"/>
        <v>135.09472016048105</v>
      </c>
      <c r="F277">
        <f t="shared" si="32"/>
        <v>869.76942253342622</v>
      </c>
      <c r="G277">
        <f t="shared" si="33"/>
        <v>-1.879521136476226E-3</v>
      </c>
      <c r="H277">
        <f t="shared" si="34"/>
        <v>-1.3626946267356914</v>
      </c>
      <c r="I277">
        <f t="shared" si="35"/>
        <v>1.3645741478721676</v>
      </c>
    </row>
  </sheetData>
  <phoneticPr fontId="2" type="noConversion"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Equation.3" shapeId="1025" r:id="rId3">
          <objectPr defaultSize="0" autoPict="0" r:id="rId4">
            <anchor moveWithCells="1" sizeWithCells="1">
              <from>
                <xdr:col>10</xdr:col>
                <xdr:colOff>106680</xdr:colOff>
                <xdr:row>4</xdr:row>
                <xdr:rowOff>114300</xdr:rowOff>
              </from>
              <to>
                <xdr:col>14</xdr:col>
                <xdr:colOff>571500</xdr:colOff>
                <xdr:row>17</xdr:row>
                <xdr:rowOff>152400</xdr:rowOff>
              </to>
            </anchor>
          </objectPr>
        </oleObject>
      </mc:Choice>
      <mc:Fallback>
        <oleObject progId="Equation.3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0ACD-8FA0-473C-928A-709FB753E61A}">
  <dimension ref="B4:S409"/>
  <sheetViews>
    <sheetView tabSelected="1" workbookViewId="0">
      <selection activeCell="J12" sqref="J12"/>
    </sheetView>
  </sheetViews>
  <sheetFormatPr defaultRowHeight="14.4" x14ac:dyDescent="0.3"/>
  <cols>
    <col min="15" max="15" width="36" customWidth="1"/>
  </cols>
  <sheetData>
    <row r="4" spans="2:19" x14ac:dyDescent="0.3">
      <c r="E4" t="s">
        <v>0</v>
      </c>
      <c r="F4">
        <v>1000</v>
      </c>
    </row>
    <row r="5" spans="2:19" ht="42.6" customHeight="1" x14ac:dyDescent="0.3">
      <c r="E5" t="s">
        <v>1</v>
      </c>
      <c r="F5">
        <v>5</v>
      </c>
    </row>
    <row r="6" spans="2:19" ht="30.6" customHeight="1" x14ac:dyDescent="0.3">
      <c r="E6" t="s">
        <v>2</v>
      </c>
      <c r="F6">
        <v>0</v>
      </c>
    </row>
    <row r="7" spans="2:19" x14ac:dyDescent="0.3">
      <c r="E7" t="s">
        <v>3</v>
      </c>
      <c r="F7">
        <v>3.4796924933766147E-4</v>
      </c>
    </row>
    <row r="8" spans="2:19" ht="22.2" customHeight="1" x14ac:dyDescent="0.3">
      <c r="E8" t="s">
        <v>4</v>
      </c>
      <c r="F8">
        <v>4.4783106410136893E-3</v>
      </c>
    </row>
    <row r="9" spans="2:19" ht="24.6" customHeight="1" x14ac:dyDescent="0.3">
      <c r="E9" t="s">
        <v>12</v>
      </c>
      <c r="F9">
        <v>1</v>
      </c>
    </row>
    <row r="10" spans="2:19" ht="37.200000000000003" customHeight="1" x14ac:dyDescent="0.3">
      <c r="P10" s="1" t="s">
        <v>13</v>
      </c>
      <c r="Q10" s="1" t="s">
        <v>14</v>
      </c>
      <c r="R10" s="1" t="s">
        <v>15</v>
      </c>
      <c r="S10" s="1" t="s">
        <v>16</v>
      </c>
    </row>
    <row r="11" spans="2:19" ht="18" x14ac:dyDescent="0.35">
      <c r="H11">
        <f>(B74-F74)^2+(B110-F110)^2+(B181-F181)^2+(B186-F186)^2+(B199-F199)^2</f>
        <v>476.02722280305488</v>
      </c>
      <c r="P11" s="3"/>
      <c r="Q11" s="3">
        <v>2000</v>
      </c>
      <c r="R11" s="4">
        <v>0.05</v>
      </c>
      <c r="S11" s="3"/>
    </row>
    <row r="12" spans="2:19" ht="38.4" x14ac:dyDescent="0.3">
      <c r="P12" s="1">
        <v>1</v>
      </c>
      <c r="Q12" s="1" t="s">
        <v>17</v>
      </c>
      <c r="R12" s="2">
        <v>0.13</v>
      </c>
      <c r="S12" s="1"/>
    </row>
    <row r="13" spans="2:19" ht="20.399999999999999" x14ac:dyDescent="0.3">
      <c r="D13" t="s">
        <v>5</v>
      </c>
      <c r="E13" t="s">
        <v>6</v>
      </c>
      <c r="F13" t="s">
        <v>7</v>
      </c>
      <c r="G13" t="s">
        <v>8</v>
      </c>
      <c r="H13" t="s">
        <v>9</v>
      </c>
      <c r="I13" t="s">
        <v>10</v>
      </c>
      <c r="J13" t="s">
        <v>11</v>
      </c>
      <c r="P13" s="1">
        <v>2</v>
      </c>
      <c r="Q13" s="1" t="s">
        <v>18</v>
      </c>
      <c r="R13" s="2">
        <v>0.45</v>
      </c>
      <c r="S13" s="1" t="s">
        <v>19</v>
      </c>
    </row>
    <row r="14" spans="2:19" ht="21" customHeight="1" x14ac:dyDescent="0.3">
      <c r="B14">
        <v>5</v>
      </c>
      <c r="C14">
        <v>2000</v>
      </c>
      <c r="D14">
        <v>1</v>
      </c>
      <c r="E14">
        <v>95</v>
      </c>
      <c r="F14">
        <v>5</v>
      </c>
      <c r="G14">
        <v>0</v>
      </c>
      <c r="P14" s="1">
        <v>3</v>
      </c>
      <c r="Q14" s="1" t="s">
        <v>20</v>
      </c>
      <c r="R14" s="2">
        <v>0.63</v>
      </c>
      <c r="S14" s="1"/>
    </row>
    <row r="15" spans="2:19" ht="18.600000000000001" customHeight="1" x14ac:dyDescent="0.3">
      <c r="D15">
        <v>2</v>
      </c>
      <c r="E15">
        <f>E14+H15</f>
        <v>94.834714606564617</v>
      </c>
      <c r="F15">
        <f t="shared" ref="F15:G15" si="0">F14+I15</f>
        <v>5.1428938402303208</v>
      </c>
      <c r="G15">
        <f t="shared" si="0"/>
        <v>2.2391553205068446E-2</v>
      </c>
      <c r="H15">
        <f>-$F$7*E14*F14</f>
        <v>-0.16528539343538923</v>
      </c>
      <c r="I15">
        <f>$F$7*E14*F14-$F$8*F14</f>
        <v>0.14289384023032078</v>
      </c>
      <c r="J15">
        <f>$F$8*F14</f>
        <v>2.2391553205068446E-2</v>
      </c>
      <c r="P15" s="1">
        <v>4</v>
      </c>
      <c r="Q15" s="1" t="s">
        <v>21</v>
      </c>
      <c r="R15" s="2">
        <v>0.75</v>
      </c>
      <c r="S15" s="1" t="s">
        <v>22</v>
      </c>
    </row>
    <row r="16" spans="2:19" ht="17.399999999999999" customHeight="1" x14ac:dyDescent="0.3">
      <c r="D16">
        <v>3</v>
      </c>
      <c r="E16">
        <f t="shared" ref="E16:E79" si="1">E15+H16</f>
        <v>94.665001349810041</v>
      </c>
      <c r="F16">
        <f t="shared" ref="F16:F79" si="2">F15+I16</f>
        <v>5.2895756207745901</v>
      </c>
      <c r="G16">
        <f t="shared" ref="G16:G79" si="3">G15+J16</f>
        <v>4.5423029415375647E-2</v>
      </c>
      <c r="H16">
        <f t="shared" ref="H16:H79" si="4">-$F$7*E15*F15</f>
        <v>-0.16971325675457649</v>
      </c>
      <c r="I16">
        <f t="shared" ref="I16:I79" si="5">$F$7*E15*F15-$F$8*F15</f>
        <v>0.14668178054426928</v>
      </c>
      <c r="J16">
        <f t="shared" ref="J16:J79" si="6">$F$8*F15</f>
        <v>2.3031476210307201E-2</v>
      </c>
      <c r="P16" s="1">
        <v>5</v>
      </c>
      <c r="Q16" s="1" t="s">
        <v>23</v>
      </c>
      <c r="R16" s="2">
        <v>0.47</v>
      </c>
      <c r="S16" s="1"/>
    </row>
    <row r="17" spans="3:10" x14ac:dyDescent="0.3">
      <c r="D17">
        <v>4</v>
      </c>
      <c r="E17">
        <f t="shared" si="1"/>
        <v>94.490760034043831</v>
      </c>
      <c r="F17">
        <f t="shared" si="2"/>
        <v>5.4401285737518412</v>
      </c>
      <c r="G17">
        <f t="shared" si="3"/>
        <v>6.9111392204337083E-2</v>
      </c>
      <c r="H17">
        <f t="shared" si="4"/>
        <v>-0.17424131576621227</v>
      </c>
      <c r="I17">
        <f t="shared" si="5"/>
        <v>0.15055295297725083</v>
      </c>
      <c r="J17">
        <f t="shared" si="6"/>
        <v>2.3688362788961439E-2</v>
      </c>
    </row>
    <row r="18" spans="3:10" x14ac:dyDescent="0.3">
      <c r="D18">
        <v>5</v>
      </c>
      <c r="E18">
        <f t="shared" si="1"/>
        <v>94.311889265673599</v>
      </c>
      <c r="F18">
        <f t="shared" si="2"/>
        <v>5.5946367564417567</v>
      </c>
      <c r="G18">
        <f t="shared" si="3"/>
        <v>9.3473977884652573E-2</v>
      </c>
      <c r="H18">
        <f t="shared" si="4"/>
        <v>-0.17887076837023122</v>
      </c>
      <c r="I18">
        <f t="shared" si="5"/>
        <v>0.15450818268991573</v>
      </c>
      <c r="J18">
        <f t="shared" si="6"/>
        <v>2.4362585680315494E-2</v>
      </c>
    </row>
    <row r="19" spans="3:10" x14ac:dyDescent="0.3">
      <c r="D19">
        <v>6</v>
      </c>
      <c r="E19">
        <f t="shared" si="1"/>
        <v>94.128286505711699</v>
      </c>
      <c r="F19">
        <f t="shared" si="2"/>
        <v>5.7531849950846716</v>
      </c>
      <c r="G19">
        <f t="shared" si="3"/>
        <v>0.11852849920363201</v>
      </c>
      <c r="H19">
        <f t="shared" si="4"/>
        <v>-0.18360275996189424</v>
      </c>
      <c r="I19">
        <f t="shared" si="5"/>
        <v>0.15854823864291481</v>
      </c>
      <c r="J19">
        <f t="shared" si="6"/>
        <v>2.5054521318979429E-2</v>
      </c>
    </row>
    <row r="20" spans="3:10" x14ac:dyDescent="0.3">
      <c r="D20">
        <v>7</v>
      </c>
      <c r="E20">
        <f t="shared" si="1"/>
        <v>93.939848127299712</v>
      </c>
      <c r="F20">
        <f t="shared" si="2"/>
        <v>5.9158588239134486</v>
      </c>
      <c r="G20">
        <f t="shared" si="3"/>
        <v>0.14429304878683999</v>
      </c>
      <c r="H20">
        <f t="shared" si="4"/>
        <v>-0.18843837841198524</v>
      </c>
      <c r="I20">
        <f t="shared" si="5"/>
        <v>0.16267382882877726</v>
      </c>
      <c r="J20">
        <f t="shared" si="6"/>
        <v>2.5764549583207976E-2</v>
      </c>
    </row>
    <row r="21" spans="3:10" x14ac:dyDescent="0.3">
      <c r="D21">
        <v>8</v>
      </c>
      <c r="E21">
        <f t="shared" si="1"/>
        <v>93.746469478462927</v>
      </c>
      <c r="F21">
        <f t="shared" si="2"/>
        <v>6.0827444192283737</v>
      </c>
      <c r="G21">
        <f t="shared" si="3"/>
        <v>0.17078610230870631</v>
      </c>
      <c r="H21">
        <f t="shared" si="4"/>
        <v>-0.19337864883679134</v>
      </c>
      <c r="I21">
        <f t="shared" si="5"/>
        <v>0.16688559531492503</v>
      </c>
      <c r="J21">
        <f t="shared" si="6"/>
        <v>2.6493053521866327E-2</v>
      </c>
    </row>
    <row r="22" spans="3:10" x14ac:dyDescent="0.3">
      <c r="D22">
        <v>9</v>
      </c>
      <c r="E22">
        <f t="shared" si="1"/>
        <v>93.548044950305112</v>
      </c>
      <c r="F22">
        <f t="shared" si="2"/>
        <v>6.2539285283269903</v>
      </c>
      <c r="G22">
        <f t="shared" si="3"/>
        <v>0.19802652136790336</v>
      </c>
      <c r="H22">
        <f t="shared" si="4"/>
        <v>-0.19842452815781328</v>
      </c>
      <c r="I22">
        <f t="shared" si="5"/>
        <v>0.17118410909861623</v>
      </c>
      <c r="J22">
        <f t="shared" si="6"/>
        <v>2.7240419059197059E-2</v>
      </c>
    </row>
    <row r="23" spans="3:10" x14ac:dyDescent="0.3">
      <c r="D23">
        <v>10</v>
      </c>
      <c r="E23">
        <f t="shared" si="1"/>
        <v>93.344468050853109</v>
      </c>
      <c r="F23">
        <f t="shared" si="2"/>
        <v>6.4294983931024525</v>
      </c>
      <c r="G23">
        <f t="shared" si="3"/>
        <v>0.22603355604444919</v>
      </c>
      <c r="H23">
        <f t="shared" si="4"/>
        <v>-0.20357689945200802</v>
      </c>
      <c r="I23">
        <f t="shared" si="5"/>
        <v>0.17556986477546219</v>
      </c>
      <c r="J23">
        <f t="shared" si="6"/>
        <v>2.8007034676545844E-2</v>
      </c>
    </row>
    <row r="24" spans="3:10" x14ac:dyDescent="0.3">
      <c r="D24">
        <v>11</v>
      </c>
      <c r="E24">
        <f t="shared" si="1"/>
        <v>93.135631484758804</v>
      </c>
      <c r="F24">
        <f t="shared" si="2"/>
        <v>6.6095416681265444</v>
      </c>
      <c r="G24">
        <f t="shared" si="3"/>
        <v>0.2548268471146603</v>
      </c>
      <c r="H24">
        <f t="shared" si="4"/>
        <v>-0.20883656609430276</v>
      </c>
      <c r="I24">
        <f t="shared" si="5"/>
        <v>0.18004327502409162</v>
      </c>
      <c r="J24">
        <f t="shared" si="6"/>
        <v>2.8793291070211131E-2</v>
      </c>
    </row>
    <row r="25" spans="3:10" x14ac:dyDescent="0.3">
      <c r="D25">
        <v>12</v>
      </c>
      <c r="E25">
        <f t="shared" si="1"/>
        <v>92.921427239063661</v>
      </c>
      <c r="F25">
        <f t="shared" si="2"/>
        <v>6.7941463330370899</v>
      </c>
      <c r="G25">
        <f t="shared" si="3"/>
        <v>0.28442642789925476</v>
      </c>
      <c r="H25">
        <f t="shared" si="4"/>
        <v>-0.21420424569514027</v>
      </c>
      <c r="I25">
        <f t="shared" si="5"/>
        <v>0.18460466491054578</v>
      </c>
      <c r="J25">
        <f t="shared" si="6"/>
        <v>2.9599580784594473E-2</v>
      </c>
    </row>
    <row r="26" spans="3:10" x14ac:dyDescent="0.3">
      <c r="C26">
        <v>2001</v>
      </c>
      <c r="D26">
        <v>13</v>
      </c>
      <c r="E26">
        <f t="shared" si="1"/>
        <v>92.701746675226744</v>
      </c>
      <c r="F26">
        <f t="shared" si="2"/>
        <v>6.9834005990541685</v>
      </c>
      <c r="G26">
        <f t="shared" si="3"/>
        <v>0.31485272571909889</v>
      </c>
      <c r="H26">
        <f t="shared" si="4"/>
        <v>-0.21968056383692283</v>
      </c>
      <c r="I26">
        <f t="shared" si="5"/>
        <v>0.1892542660170787</v>
      </c>
      <c r="J26">
        <f t="shared" si="6"/>
        <v>3.0426297819844135E-2</v>
      </c>
    </row>
    <row r="27" spans="3:10" x14ac:dyDescent="0.3">
      <c r="D27">
        <v>14</v>
      </c>
      <c r="E27">
        <f t="shared" si="1"/>
        <v>92.476480627612332</v>
      </c>
      <c r="F27">
        <f t="shared" si="2"/>
        <v>7.1773928094553803</v>
      </c>
      <c r="G27">
        <f t="shared" si="3"/>
        <v>0.34612656293230454</v>
      </c>
      <c r="H27">
        <f t="shared" si="4"/>
        <v>-0.2252660476144176</v>
      </c>
      <c r="I27">
        <f t="shared" si="5"/>
        <v>0.19399221040121195</v>
      </c>
      <c r="J27">
        <f t="shared" si="6"/>
        <v>3.1273837213205653E-2</v>
      </c>
    </row>
    <row r="28" spans="3:10" x14ac:dyDescent="0.3">
      <c r="D28">
        <v>15</v>
      </c>
      <c r="E28">
        <f t="shared" si="1"/>
        <v>92.245519508626856</v>
      </c>
      <c r="F28">
        <f t="shared" si="2"/>
        <v>7.3762113338475341</v>
      </c>
      <c r="G28">
        <f t="shared" si="3"/>
        <v>0.37826915752562373</v>
      </c>
      <c r="H28">
        <f t="shared" si="4"/>
        <v>-0.23096111898547292</v>
      </c>
      <c r="I28">
        <f t="shared" si="5"/>
        <v>0.19881852439215375</v>
      </c>
      <c r="J28">
        <f t="shared" si="6"/>
        <v>3.2142594593319168E-2</v>
      </c>
    </row>
    <row r="29" spans="3:10" x14ac:dyDescent="0.3">
      <c r="D29">
        <v>16</v>
      </c>
      <c r="E29">
        <f t="shared" si="1"/>
        <v>92.008753420687086</v>
      </c>
      <c r="F29">
        <f t="shared" si="2"/>
        <v>7.5799444560805727</v>
      </c>
      <c r="G29">
        <f t="shared" si="3"/>
        <v>0.41130212323235893</v>
      </c>
      <c r="H29">
        <f t="shared" si="4"/>
        <v>-0.23676608793977341</v>
      </c>
      <c r="I29">
        <f t="shared" si="5"/>
        <v>0.20373312223303822</v>
      </c>
      <c r="J29">
        <f t="shared" si="6"/>
        <v>3.3032965706735189E-2</v>
      </c>
    </row>
    <row r="30" spans="3:10" x14ac:dyDescent="0.3">
      <c r="D30">
        <v>17</v>
      </c>
      <c r="E30">
        <f t="shared" si="1"/>
        <v>91.766072275192258</v>
      </c>
      <c r="F30">
        <f t="shared" si="2"/>
        <v>7.7886802556594468</v>
      </c>
      <c r="G30">
        <f t="shared" si="3"/>
        <v>0.44524746914831725</v>
      </c>
      <c r="H30">
        <f t="shared" si="4"/>
        <v>-0.24268114549483216</v>
      </c>
      <c r="I30">
        <f t="shared" si="5"/>
        <v>0.20873579957887381</v>
      </c>
      <c r="J30">
        <f t="shared" si="6"/>
        <v>3.3945345915958353E-2</v>
      </c>
    </row>
    <row r="31" spans="3:10" x14ac:dyDescent="0.3">
      <c r="D31">
        <v>18</v>
      </c>
      <c r="E31">
        <f t="shared" si="1"/>
        <v>91.517365918662279</v>
      </c>
      <c r="F31">
        <f t="shared" si="2"/>
        <v>8.0025064825210563</v>
      </c>
      <c r="G31">
        <f t="shared" si="3"/>
        <v>0.4801275988166902</v>
      </c>
      <c r="H31">
        <f t="shared" si="4"/>
        <v>-0.24870635652998213</v>
      </c>
      <c r="I31">
        <f t="shared" si="5"/>
        <v>0.21382622686160921</v>
      </c>
      <c r="J31">
        <f t="shared" si="6"/>
        <v>3.4880129668372922E-2</v>
      </c>
    </row>
    <row r="32" spans="3:10" x14ac:dyDescent="0.3">
      <c r="D32">
        <v>19</v>
      </c>
      <c r="E32">
        <f t="shared" si="1"/>
        <v>91.262524266191491</v>
      </c>
      <c r="F32">
        <f t="shared" si="2"/>
        <v>8.2215104250563851</v>
      </c>
      <c r="G32">
        <f t="shared" si="3"/>
        <v>0.5159653087521453</v>
      </c>
      <c r="H32">
        <f t="shared" si="4"/>
        <v>-0.2548416524707845</v>
      </c>
      <c r="I32">
        <f t="shared" si="5"/>
        <v>0.21900394253532943</v>
      </c>
      <c r="J32">
        <f t="shared" si="6"/>
        <v>3.5837709935455077E-2</v>
      </c>
    </row>
    <row r="33" spans="3:10" x14ac:dyDescent="0.3">
      <c r="D33">
        <v>20</v>
      </c>
      <c r="E33">
        <f t="shared" si="1"/>
        <v>91.001437442353478</v>
      </c>
      <c r="F33">
        <f t="shared" si="2"/>
        <v>8.4457787712726677</v>
      </c>
      <c r="G33">
        <f t="shared" si="3"/>
        <v>0.55278378637388026</v>
      </c>
      <c r="H33">
        <f t="shared" si="4"/>
        <v>-0.26108682383801701</v>
      </c>
      <c r="I33">
        <f t="shared" si="5"/>
        <v>0.22426834621628203</v>
      </c>
      <c r="J33">
        <f t="shared" si="6"/>
        <v>3.6818477621734992E-2</v>
      </c>
    </row>
    <row r="34" spans="3:10" x14ac:dyDescent="0.3">
      <c r="D34">
        <v>21</v>
      </c>
      <c r="E34">
        <f t="shared" si="1"/>
        <v>90.73399592967624</v>
      </c>
      <c r="F34">
        <f t="shared" si="2"/>
        <v>8.6753974630068722</v>
      </c>
      <c r="G34">
        <f t="shared" si="3"/>
        <v>0.59060660731691816</v>
      </c>
      <c r="H34">
        <f t="shared" si="4"/>
        <v>-0.26744151267724209</v>
      </c>
      <c r="I34">
        <f t="shared" si="5"/>
        <v>0.22961869173420418</v>
      </c>
      <c r="J34">
        <f t="shared" si="6"/>
        <v>3.7822820943037912E-2</v>
      </c>
    </row>
    <row r="35" spans="3:10" x14ac:dyDescent="0.3">
      <c r="D35">
        <v>22</v>
      </c>
      <c r="E35">
        <f t="shared" si="1"/>
        <v>90.460090724789367</v>
      </c>
      <c r="F35">
        <f t="shared" si="2"/>
        <v>8.9104515431201339</v>
      </c>
      <c r="G35">
        <f t="shared" si="3"/>
        <v>0.62945773209052502</v>
      </c>
      <c r="H35">
        <f t="shared" si="4"/>
        <v>-0.27390520488686904</v>
      </c>
      <c r="I35">
        <f t="shared" si="5"/>
        <v>0.2350540801132622</v>
      </c>
      <c r="J35">
        <f t="shared" si="6"/>
        <v>3.8851124773606839E-2</v>
      </c>
    </row>
    <row r="36" spans="3:10" x14ac:dyDescent="0.3">
      <c r="D36">
        <v>23</v>
      </c>
      <c r="E36">
        <f t="shared" si="1"/>
        <v>90.179613502324742</v>
      </c>
      <c r="F36">
        <f t="shared" si="2"/>
        <v>9.1510249956229703</v>
      </c>
      <c r="G36">
        <f t="shared" si="3"/>
        <v>0.66936150205231681</v>
      </c>
      <c r="H36">
        <f t="shared" si="4"/>
        <v>-0.28047722246462892</v>
      </c>
      <c r="I36">
        <f t="shared" si="5"/>
        <v>0.24057345250283718</v>
      </c>
      <c r="J36">
        <f t="shared" si="6"/>
        <v>3.9903769961791742E-2</v>
      </c>
    </row>
    <row r="37" spans="3:10" x14ac:dyDescent="0.3">
      <c r="D37">
        <v>24</v>
      </c>
      <c r="E37">
        <f t="shared" si="1"/>
        <v>89.892456786630291</v>
      </c>
      <c r="F37">
        <f t="shared" si="2"/>
        <v>9.397200578703341</v>
      </c>
      <c r="G37">
        <f t="shared" si="3"/>
        <v>0.71034263466639747</v>
      </c>
      <c r="H37">
        <f t="shared" si="4"/>
        <v>-0.28715671569445045</v>
      </c>
      <c r="I37">
        <f t="shared" si="5"/>
        <v>0.24617558308036985</v>
      </c>
      <c r="J37">
        <f t="shared" si="6"/>
        <v>4.0981132614080595E-2</v>
      </c>
    </row>
    <row r="38" spans="3:10" x14ac:dyDescent="0.3">
      <c r="C38">
        <v>2002</v>
      </c>
      <c r="D38">
        <v>25</v>
      </c>
      <c r="E38">
        <f t="shared" si="1"/>
        <v>89.598514131332422</v>
      </c>
      <c r="F38">
        <f t="shared" si="2"/>
        <v>9.6490596506538608</v>
      </c>
      <c r="G38">
        <f t="shared" si="3"/>
        <v>0.75242621801374465</v>
      </c>
      <c r="H38">
        <f t="shared" si="4"/>
        <v>-0.29394265529786728</v>
      </c>
      <c r="I38">
        <f t="shared" si="5"/>
        <v>0.2518590719505201</v>
      </c>
      <c r="J38">
        <f t="shared" si="6"/>
        <v>4.2083583347347173E-2</v>
      </c>
    </row>
    <row r="39" spans="3:10" x14ac:dyDescent="0.3">
      <c r="D39">
        <v>26</v>
      </c>
      <c r="E39">
        <f t="shared" si="1"/>
        <v>89.297680306756135</v>
      </c>
      <c r="F39">
        <f t="shared" si="2"/>
        <v>9.9066819887208499</v>
      </c>
      <c r="G39">
        <f t="shared" si="3"/>
        <v>0.79563770452304361</v>
      </c>
      <c r="H39">
        <f t="shared" si="4"/>
        <v>-0.30083382457628788</v>
      </c>
      <c r="I39">
        <f t="shared" si="5"/>
        <v>0.25762233806698887</v>
      </c>
      <c r="J39">
        <f t="shared" si="6"/>
        <v>4.3211486509299013E-2</v>
      </c>
    </row>
    <row r="40" spans="3:10" x14ac:dyDescent="0.3">
      <c r="D40">
        <v>27</v>
      </c>
      <c r="E40">
        <f t="shared" si="1"/>
        <v>88.98985149518343</v>
      </c>
      <c r="F40">
        <f t="shared" si="2"/>
        <v>10.170145600926329</v>
      </c>
      <c r="G40">
        <f t="shared" si="3"/>
        <v>0.84000290389027088</v>
      </c>
      <c r="H40">
        <f t="shared" si="4"/>
        <v>-0.30782881157270536</v>
      </c>
      <c r="I40">
        <f t="shared" si="5"/>
        <v>0.26346361220547809</v>
      </c>
      <c r="J40">
        <f t="shared" si="6"/>
        <v>4.4365199367227243E-2</v>
      </c>
    </row>
    <row r="41" spans="3:10" x14ac:dyDescent="0.3">
      <c r="D41">
        <v>28</v>
      </c>
      <c r="E41">
        <f t="shared" si="1"/>
        <v>88.674925493899721</v>
      </c>
      <c r="F41">
        <f t="shared" si="2"/>
        <v>10.439526530944756</v>
      </c>
      <c r="G41">
        <f t="shared" si="3"/>
        <v>0.88554797515555783</v>
      </c>
      <c r="H41">
        <f t="shared" si="4"/>
        <v>-0.31492600128371373</v>
      </c>
      <c r="I41">
        <f t="shared" si="5"/>
        <v>0.26938093001842678</v>
      </c>
      <c r="J41">
        <f t="shared" si="6"/>
        <v>4.5545071265286938E-2</v>
      </c>
    </row>
    <row r="42" spans="3:10" x14ac:dyDescent="0.3">
      <c r="D42">
        <v>29</v>
      </c>
      <c r="E42">
        <f t="shared" si="1"/>
        <v>88.352801925944718</v>
      </c>
      <c r="F42">
        <f t="shared" si="2"/>
        <v>10.714898656149085</v>
      </c>
      <c r="G42">
        <f t="shared" si="3"/>
        <v>0.9322994179062325</v>
      </c>
      <c r="H42">
        <f t="shared" si="4"/>
        <v>-0.32212356795500374</v>
      </c>
      <c r="I42">
        <f t="shared" si="5"/>
        <v>0.27537212520432913</v>
      </c>
      <c r="J42">
        <f t="shared" si="6"/>
        <v>4.6751442750674624E-2</v>
      </c>
    </row>
    <row r="43" spans="3:10" x14ac:dyDescent="0.3">
      <c r="D43">
        <v>30</v>
      </c>
      <c r="E43">
        <f t="shared" si="1"/>
        <v>88.023382458448879</v>
      </c>
      <c r="F43">
        <f t="shared" si="2"/>
        <v>10.996333478975703</v>
      </c>
      <c r="G43">
        <f t="shared" si="3"/>
        <v>0.9802840625754482</v>
      </c>
      <c r="H43">
        <f t="shared" si="4"/>
        <v>-0.32941946749583456</v>
      </c>
      <c r="I43">
        <f t="shared" si="5"/>
        <v>0.28143482282661886</v>
      </c>
      <c r="J43">
        <f t="shared" si="6"/>
        <v>4.7984644669215724E-2</v>
      </c>
    </row>
    <row r="44" spans="3:10" x14ac:dyDescent="0.3">
      <c r="D44">
        <v>31</v>
      </c>
      <c r="E44">
        <f t="shared" si="1"/>
        <v>87.686571028398589</v>
      </c>
      <c r="F44">
        <f t="shared" si="2"/>
        <v>11.283899911794959</v>
      </c>
      <c r="G44">
        <f t="shared" si="3"/>
        <v>1.0295290598064801</v>
      </c>
      <c r="H44">
        <f t="shared" si="4"/>
        <v>-0.33681143005028769</v>
      </c>
      <c r="I44">
        <f t="shared" si="5"/>
        <v>0.2875664328192557</v>
      </c>
      <c r="J44">
        <f t="shared" si="6"/>
        <v>4.9244997231031977E-2</v>
      </c>
    </row>
    <row r="45" spans="3:10" x14ac:dyDescent="0.3">
      <c r="D45">
        <v>32</v>
      </c>
      <c r="E45">
        <f t="shared" si="1"/>
        <v>87.342274075633199</v>
      </c>
      <c r="F45">
        <f t="shared" si="2"/>
        <v>11.577664055513232</v>
      </c>
      <c r="G45">
        <f t="shared" si="3"/>
        <v>1.080061868853605</v>
      </c>
      <c r="H45">
        <f t="shared" si="4"/>
        <v>-0.34429695276539674</v>
      </c>
      <c r="I45">
        <f t="shared" si="5"/>
        <v>0.29376414371827192</v>
      </c>
      <c r="J45">
        <f t="shared" si="6"/>
        <v>5.0532809047124795E-2</v>
      </c>
    </row>
    <row r="46" spans="3:10" x14ac:dyDescent="0.3">
      <c r="D46">
        <v>33</v>
      </c>
      <c r="E46">
        <f t="shared" si="1"/>
        <v>86.990400782834712</v>
      </c>
      <c r="F46">
        <f t="shared" si="2"/>
        <v>11.877688972173834</v>
      </c>
      <c r="G46">
        <f t="shared" si="3"/>
        <v>1.1319102449914915</v>
      </c>
      <c r="H46">
        <f t="shared" si="4"/>
        <v>-0.35187329279848806</v>
      </c>
      <c r="I46">
        <f t="shared" si="5"/>
        <v>0.30002491666060144</v>
      </c>
      <c r="J46">
        <f t="shared" si="6"/>
        <v>5.1848376137886613E-2</v>
      </c>
    </row>
    <row r="47" spans="3:10" x14ac:dyDescent="0.3">
      <c r="D47">
        <v>34</v>
      </c>
      <c r="E47">
        <f t="shared" si="1"/>
        <v>86.630863322226475</v>
      </c>
      <c r="F47">
        <f t="shared" si="2"/>
        <v>12.184034451867337</v>
      </c>
      <c r="G47">
        <f t="shared" si="3"/>
        <v>1.1851022259062285</v>
      </c>
      <c r="H47">
        <f t="shared" si="4"/>
        <v>-0.35953746060824088</v>
      </c>
      <c r="I47">
        <f t="shared" si="5"/>
        <v>0.30634547969350384</v>
      </c>
      <c r="J47">
        <f t="shared" si="6"/>
        <v>5.3191980914737029E-2</v>
      </c>
    </row>
    <row r="48" spans="3:10" x14ac:dyDescent="0.3">
      <c r="D48">
        <v>35</v>
      </c>
      <c r="E48">
        <f t="shared" si="1"/>
        <v>86.263577108650423</v>
      </c>
      <c r="F48">
        <f t="shared" si="2"/>
        <v>12.496756774307118</v>
      </c>
      <c r="G48">
        <f t="shared" si="3"/>
        <v>1.2396661170425034</v>
      </c>
      <c r="H48">
        <f t="shared" si="4"/>
        <v>-0.36728621357605612</v>
      </c>
      <c r="I48">
        <f t="shared" si="5"/>
        <v>0.31272232243978121</v>
      </c>
      <c r="J48">
        <f t="shared" si="6"/>
        <v>5.456389113627489E-2</v>
      </c>
    </row>
    <row r="49" spans="3:10" x14ac:dyDescent="0.3">
      <c r="D49">
        <v>36</v>
      </c>
      <c r="E49">
        <f t="shared" si="1"/>
        <v>85.88846105864414</v>
      </c>
      <c r="F49">
        <f t="shared" si="2"/>
        <v>12.815908465472868</v>
      </c>
      <c r="G49">
        <f t="shared" si="3"/>
        <v>1.2956304758830428</v>
      </c>
      <c r="H49">
        <f t="shared" si="4"/>
        <v>-0.37511605000628978</v>
      </c>
      <c r="I49">
        <f t="shared" si="5"/>
        <v>0.31915169116575032</v>
      </c>
      <c r="J49">
        <f t="shared" si="6"/>
        <v>5.596435884053947E-2</v>
      </c>
    </row>
    <row r="50" spans="3:10" x14ac:dyDescent="0.3">
      <c r="C50">
        <v>2003</v>
      </c>
      <c r="D50">
        <v>37</v>
      </c>
      <c r="E50">
        <f t="shared" si="1"/>
        <v>85.505437855088417</v>
      </c>
      <c r="F50">
        <f t="shared" si="2"/>
        <v>13.141538049773409</v>
      </c>
      <c r="G50">
        <f t="shared" si="3"/>
        <v>1.3530240951382273</v>
      </c>
      <c r="H50">
        <f t="shared" si="4"/>
        <v>-0.38302320355572611</v>
      </c>
      <c r="I50">
        <f t="shared" si="5"/>
        <v>0.32562958430054156</v>
      </c>
      <c r="J50">
        <f t="shared" si="6"/>
        <v>5.7393619255184568E-2</v>
      </c>
    </row>
    <row r="51" spans="3:10" x14ac:dyDescent="0.3">
      <c r="D51">
        <v>38</v>
      </c>
      <c r="E51">
        <f t="shared" si="1"/>
        <v>85.114434216944105</v>
      </c>
      <c r="F51">
        <f t="shared" si="2"/>
        <v>13.473689798230138</v>
      </c>
      <c r="G51">
        <f t="shared" si="3"/>
        <v>1.4118759848258138</v>
      </c>
      <c r="H51">
        <f t="shared" si="4"/>
        <v>-0.39100363814431593</v>
      </c>
      <c r="I51">
        <f t="shared" si="5"/>
        <v>0.3321517484567294</v>
      </c>
      <c r="J51">
        <f t="shared" si="6"/>
        <v>5.8851889687586541E-2</v>
      </c>
    </row>
    <row r="52" spans="3:10" x14ac:dyDescent="0.3">
      <c r="D52">
        <v>39</v>
      </c>
      <c r="E52">
        <f t="shared" si="1"/>
        <v>84.715381173543449</v>
      </c>
      <c r="F52">
        <f t="shared" si="2"/>
        <v>13.812403473233658</v>
      </c>
      <c r="G52">
        <f t="shared" si="3"/>
        <v>1.4722153532229454</v>
      </c>
      <c r="H52">
        <f t="shared" si="4"/>
        <v>-0.3990530434006514</v>
      </c>
      <c r="I52">
        <f t="shared" si="5"/>
        <v>0.33871367500351979</v>
      </c>
      <c r="J52">
        <f t="shared" si="6"/>
        <v>6.0339368397131617E-2</v>
      </c>
    </row>
    <row r="53" spans="3:10" x14ac:dyDescent="0.3">
      <c r="D53">
        <v>40</v>
      </c>
      <c r="E53">
        <f t="shared" si="1"/>
        <v>84.308214342846583</v>
      </c>
      <c r="F53">
        <f t="shared" si="2"/>
        <v>14.157714070478363</v>
      </c>
      <c r="G53">
        <f t="shared" si="3"/>
        <v>1.534071586675102</v>
      </c>
      <c r="H53">
        <f t="shared" si="4"/>
        <v>-0.40716683069686099</v>
      </c>
      <c r="I53">
        <f t="shared" si="5"/>
        <v>0.34531059724470425</v>
      </c>
      <c r="J53">
        <f t="shared" si="6"/>
        <v>6.1856233452156732E-2</v>
      </c>
    </row>
    <row r="54" spans="3:10" x14ac:dyDescent="0.3">
      <c r="D54">
        <v>41</v>
      </c>
      <c r="E54">
        <f t="shared" si="1"/>
        <v>83.892874213018018</v>
      </c>
      <c r="F54">
        <f t="shared" si="2"/>
        <v>14.509651558732669</v>
      </c>
      <c r="G54">
        <f t="shared" si="3"/>
        <v>1.5974742282493546</v>
      </c>
      <c r="H54">
        <f t="shared" si="4"/>
        <v>-0.41534012982855839</v>
      </c>
      <c r="I54">
        <f t="shared" si="5"/>
        <v>0.35193748825430593</v>
      </c>
      <c r="J54">
        <f t="shared" si="6"/>
        <v>6.3402641574252488E-2</v>
      </c>
    </row>
    <row r="55" spans="3:10" x14ac:dyDescent="0.3">
      <c r="D55">
        <v>42</v>
      </c>
      <c r="E55">
        <f t="shared" si="1"/>
        <v>83.469306426621898</v>
      </c>
      <c r="F55">
        <f t="shared" si="2"/>
        <v>14.868240618155923</v>
      </c>
      <c r="G55">
        <f t="shared" si="3"/>
        <v>1.662452955222228</v>
      </c>
      <c r="H55">
        <f t="shared" si="4"/>
        <v>-0.42356778639612691</v>
      </c>
      <c r="I55">
        <f t="shared" si="5"/>
        <v>0.35858905942325353</v>
      </c>
      <c r="J55">
        <f t="shared" si="6"/>
        <v>6.497872697287338E-2</v>
      </c>
    </row>
    <row r="56" spans="3:10" x14ac:dyDescent="0.3">
      <c r="D56">
        <v>43</v>
      </c>
      <c r="E56">
        <f t="shared" si="1"/>
        <v>83.037462066677961</v>
      </c>
      <c r="F56">
        <f t="shared" si="2"/>
        <v>15.233500377926427</v>
      </c>
      <c r="G56">
        <f t="shared" si="3"/>
        <v>1.7290375553956676</v>
      </c>
      <c r="H56">
        <f t="shared" si="4"/>
        <v>-0.43184435994394349</v>
      </c>
      <c r="I56">
        <f t="shared" si="5"/>
        <v>0.36525975977050384</v>
      </c>
      <c r="J56">
        <f t="shared" si="6"/>
        <v>6.6584600173439618E-2</v>
      </c>
    </row>
    <row r="57" spans="3:10" x14ac:dyDescent="0.3">
      <c r="D57">
        <v>44</v>
      </c>
      <c r="E57">
        <f t="shared" si="1"/>
        <v>82.597297943763863</v>
      </c>
      <c r="F57">
        <f t="shared" si="2"/>
        <v>15.605444153998175</v>
      </c>
      <c r="G57">
        <f t="shared" si="3"/>
        <v>1.7972579022380215</v>
      </c>
      <c r="H57">
        <f t="shared" si="4"/>
        <v>-0.44016412291410045</v>
      </c>
      <c r="I57">
        <f t="shared" si="5"/>
        <v>0.37194377607174645</v>
      </c>
      <c r="J57">
        <f t="shared" si="6"/>
        <v>6.8220346842353979E-2</v>
      </c>
    </row>
    <row r="58" spans="3:10" x14ac:dyDescent="0.3">
      <c r="D58">
        <v>45</v>
      </c>
      <c r="E58">
        <f t="shared" si="1"/>
        <v>82.148776883293124</v>
      </c>
      <c r="F58">
        <f t="shared" si="2"/>
        <v>15.984079187856326</v>
      </c>
      <c r="G58">
        <f t="shared" si="3"/>
        <v>1.8671439288506164</v>
      </c>
      <c r="H58">
        <f t="shared" si="4"/>
        <v>-0.44852106047074614</v>
      </c>
      <c r="I58">
        <f t="shared" si="5"/>
        <v>0.37863503385815123</v>
      </c>
      <c r="J58">
        <f t="shared" si="6"/>
        <v>6.9886026612594895E-2</v>
      </c>
    </row>
    <row r="59" spans="3:10" x14ac:dyDescent="0.3">
      <c r="D59">
        <v>46</v>
      </c>
      <c r="E59">
        <f t="shared" si="1"/>
        <v>81.691868012042832</v>
      </c>
      <c r="F59">
        <f t="shared" si="2"/>
        <v>16.369406387192839</v>
      </c>
      <c r="G59">
        <f t="shared" si="3"/>
        <v>1.9387256007643989</v>
      </c>
      <c r="H59">
        <f t="shared" si="4"/>
        <v>-0.45690887125029689</v>
      </c>
      <c r="I59">
        <f t="shared" si="5"/>
        <v>0.38532719933651449</v>
      </c>
      <c r="J59">
        <f t="shared" si="6"/>
        <v>7.1581671913782424E-2</v>
      </c>
    </row>
    <row r="60" spans="3:10" x14ac:dyDescent="0.3">
      <c r="D60">
        <v>47</v>
      </c>
      <c r="E60">
        <f t="shared" si="1"/>
        <v>81.226547042951381</v>
      </c>
      <c r="F60">
        <f t="shared" si="2"/>
        <v>16.761420069473445</v>
      </c>
      <c r="G60">
        <f t="shared" si="3"/>
        <v>2.0120328875752422</v>
      </c>
      <c r="H60">
        <f t="shared" si="4"/>
        <v>-0.46532096909145026</v>
      </c>
      <c r="I60">
        <f t="shared" si="5"/>
        <v>0.39201368228060712</v>
      </c>
      <c r="J60">
        <f t="shared" si="6"/>
        <v>7.3307286810843142E-2</v>
      </c>
    </row>
    <row r="61" spans="3:10" x14ac:dyDescent="0.3">
      <c r="D61">
        <v>48</v>
      </c>
      <c r="E61">
        <f t="shared" si="1"/>
        <v>80.752796557154269</v>
      </c>
      <c r="F61">
        <f t="shared" si="2"/>
        <v>17.160107709414941</v>
      </c>
      <c r="G61">
        <f t="shared" si="3"/>
        <v>2.0870957334308655</v>
      </c>
      <c r="H61">
        <f t="shared" si="4"/>
        <v>-0.47375048579711865</v>
      </c>
      <c r="I61">
        <f t="shared" si="5"/>
        <v>0.39868763994149531</v>
      </c>
      <c r="J61">
        <f t="shared" si="6"/>
        <v>7.5062845855623339E-2</v>
      </c>
    </row>
    <row r="62" spans="3:10" x14ac:dyDescent="0.3">
      <c r="C62">
        <v>2004</v>
      </c>
      <c r="D62">
        <v>49</v>
      </c>
      <c r="E62">
        <f t="shared" si="1"/>
        <v>80.270606282176189</v>
      </c>
      <c r="F62">
        <f t="shared" si="2"/>
        <v>17.56544969143701</v>
      </c>
      <c r="G62">
        <f t="shared" si="3"/>
        <v>2.1639440263868797</v>
      </c>
      <c r="H62">
        <f t="shared" si="4"/>
        <v>-0.48219027497808131</v>
      </c>
      <c r="I62">
        <f t="shared" si="5"/>
        <v>0.40534198202206734</v>
      </c>
      <c r="J62">
        <f t="shared" si="6"/>
        <v>7.6848292956013975E-2</v>
      </c>
    </row>
    <row r="63" spans="3:10" x14ac:dyDescent="0.3">
      <c r="D63">
        <v>50</v>
      </c>
      <c r="E63">
        <f t="shared" si="1"/>
        <v>79.779973365150894</v>
      </c>
      <c r="F63">
        <f t="shared" si="2"/>
        <v>17.977419068194951</v>
      </c>
      <c r="G63">
        <f t="shared" si="3"/>
        <v>2.2426075666542324</v>
      </c>
      <c r="H63">
        <f t="shared" si="4"/>
        <v>-0.49063291702529527</v>
      </c>
      <c r="I63">
        <f t="shared" si="5"/>
        <v>0.41196937675794226</v>
      </c>
      <c r="J63">
        <f t="shared" si="6"/>
        <v>7.8663540267352991E-2</v>
      </c>
    </row>
    <row r="64" spans="3:10" x14ac:dyDescent="0.3">
      <c r="D64">
        <v>51</v>
      </c>
      <c r="E64">
        <f t="shared" si="1"/>
        <v>79.280902639896496</v>
      </c>
      <c r="F64">
        <f t="shared" si="2"/>
        <v>18.395981326338291</v>
      </c>
      <c r="G64">
        <f t="shared" si="3"/>
        <v>2.3231160337652925</v>
      </c>
      <c r="H64">
        <f t="shared" si="4"/>
        <v>-0.49907072525439766</v>
      </c>
      <c r="I64">
        <f t="shared" si="5"/>
        <v>0.41856225814333781</v>
      </c>
      <c r="J64">
        <f t="shared" si="6"/>
        <v>8.0508467111059856E-2</v>
      </c>
    </row>
    <row r="65" spans="2:10" x14ac:dyDescent="0.3">
      <c r="D65">
        <v>52</v>
      </c>
      <c r="E65">
        <f t="shared" si="1"/>
        <v>78.773406886634547</v>
      </c>
      <c r="F65">
        <f t="shared" si="2"/>
        <v>18.821094160674612</v>
      </c>
      <c r="G65">
        <f t="shared" si="3"/>
        <v>2.4054989526909223</v>
      </c>
      <c r="H65">
        <f t="shared" si="4"/>
        <v>-0.50749575326194951</v>
      </c>
      <c r="I65">
        <f t="shared" si="5"/>
        <v>0.42511283433631963</v>
      </c>
      <c r="J65">
        <f t="shared" si="6"/>
        <v>8.2382918925629892E-2</v>
      </c>
    </row>
    <row r="66" spans="2:10" x14ac:dyDescent="0.3">
      <c r="D66">
        <v>53</v>
      </c>
      <c r="E66">
        <f t="shared" si="1"/>
        <v>78.257507083106134</v>
      </c>
      <c r="F66">
        <f t="shared" si="2"/>
        <v>19.252707257947755</v>
      </c>
      <c r="G66">
        <f t="shared" si="3"/>
        <v>2.4897856589461922</v>
      </c>
      <c r="H66">
        <f t="shared" si="4"/>
        <v>-0.51589980352841136</v>
      </c>
      <c r="I66">
        <f t="shared" si="5"/>
        <v>0.43161309727314162</v>
      </c>
      <c r="J66">
        <f t="shared" si="6"/>
        <v>8.4286706255269725E-2</v>
      </c>
    </row>
    <row r="67" spans="2:10" x14ac:dyDescent="0.3">
      <c r="D67">
        <v>54</v>
      </c>
      <c r="E67">
        <f t="shared" si="1"/>
        <v>77.733232645808428</v>
      </c>
      <c r="F67">
        <f t="shared" si="2"/>
        <v>19.690762091463867</v>
      </c>
      <c r="G67">
        <f t="shared" si="3"/>
        <v>2.5760052627277812</v>
      </c>
      <c r="H67">
        <f t="shared" si="4"/>
        <v>-0.52427443729770062</v>
      </c>
      <c r="I67">
        <f t="shared" si="5"/>
        <v>0.43805483351611169</v>
      </c>
      <c r="J67">
        <f t="shared" si="6"/>
        <v>8.6219603781588924E-2</v>
      </c>
    </row>
    <row r="68" spans="2:10" x14ac:dyDescent="0.3">
      <c r="D68">
        <v>55</v>
      </c>
      <c r="E68">
        <f t="shared" si="1"/>
        <v>77.200621660050984</v>
      </c>
      <c r="F68">
        <f t="shared" si="2"/>
        <v>20.135191727817443</v>
      </c>
      <c r="G68">
        <f t="shared" si="3"/>
        <v>2.6641866121316529</v>
      </c>
      <c r="H68">
        <f t="shared" si="4"/>
        <v>-0.53261098575744625</v>
      </c>
      <c r="I68">
        <f t="shared" si="5"/>
        <v>0.44442963635357463</v>
      </c>
      <c r="J68">
        <f t="shared" si="6"/>
        <v>8.8181349403871609E-2</v>
      </c>
    </row>
    <row r="69" spans="2:10" x14ac:dyDescent="0.3">
      <c r="D69">
        <v>56</v>
      </c>
      <c r="E69">
        <f t="shared" si="1"/>
        <v>76.659721097513227</v>
      </c>
      <c r="F69">
        <f t="shared" si="2"/>
        <v>20.585920646981663</v>
      </c>
      <c r="G69">
        <f t="shared" si="3"/>
        <v>2.7543582555051884</v>
      </c>
      <c r="H69">
        <f t="shared" si="4"/>
        <v>-0.54090056253775465</v>
      </c>
      <c r="I69">
        <f t="shared" si="5"/>
        <v>0.45072891916421898</v>
      </c>
      <c r="J69">
        <f t="shared" si="6"/>
        <v>9.017164337353567E-2</v>
      </c>
    </row>
    <row r="70" spans="2:10" x14ac:dyDescent="0.3">
      <c r="D70">
        <v>57</v>
      </c>
      <c r="E70">
        <f t="shared" si="1"/>
        <v>76.110587019973792</v>
      </c>
      <c r="F70">
        <f t="shared" si="2"/>
        <v>21.042864577032653</v>
      </c>
      <c r="G70">
        <f t="shared" si="3"/>
        <v>2.8465484029936299</v>
      </c>
      <c r="H70">
        <f t="shared" si="4"/>
        <v>-0.54913407753943222</v>
      </c>
      <c r="I70">
        <f t="shared" si="5"/>
        <v>0.45694393005099082</v>
      </c>
      <c r="J70">
        <f t="shared" si="6"/>
        <v>9.2190147488441385E-2</v>
      </c>
    </row>
    <row r="71" spans="2:10" x14ac:dyDescent="0.3">
      <c r="D71">
        <v>58</v>
      </c>
      <c r="E71">
        <f t="shared" si="1"/>
        <v>75.553284767878594</v>
      </c>
      <c r="F71">
        <f t="shared" si="2"/>
        <v>21.505930344775116</v>
      </c>
      <c r="G71">
        <f t="shared" si="3"/>
        <v>2.9407848873463651</v>
      </c>
      <c r="H71">
        <f t="shared" si="4"/>
        <v>-0.55730225209520001</v>
      </c>
      <c r="I71">
        <f t="shared" si="5"/>
        <v>0.46306576774246466</v>
      </c>
      <c r="J71">
        <f t="shared" si="6"/>
        <v>9.423648435273535E-2</v>
      </c>
    </row>
    <row r="72" spans="2:10" x14ac:dyDescent="0.3">
      <c r="D72">
        <v>59</v>
      </c>
      <c r="E72">
        <f t="shared" si="1"/>
        <v>74.98788913241907</v>
      </c>
      <c r="F72">
        <f t="shared" si="2"/>
        <v>21.975015743526729</v>
      </c>
      <c r="G72">
        <f t="shared" si="3"/>
        <v>3.0370951240542707</v>
      </c>
      <c r="H72">
        <f t="shared" si="4"/>
        <v>-0.56539563545951832</v>
      </c>
      <c r="I72">
        <f t="shared" si="5"/>
        <v>0.4690853987516127</v>
      </c>
      <c r="J72">
        <f t="shared" si="6"/>
        <v>9.6310236707905603E-2</v>
      </c>
    </row>
    <row r="73" spans="2:10" x14ac:dyDescent="0.3">
      <c r="D73">
        <v>60</v>
      </c>
      <c r="E73">
        <f t="shared" si="1"/>
        <v>74.414484509804822</v>
      </c>
      <c r="F73">
        <f t="shared" si="2"/>
        <v>22.45000941930029</v>
      </c>
      <c r="G73">
        <f t="shared" si="3"/>
        <v>3.1355060708949498</v>
      </c>
      <c r="H73">
        <f t="shared" si="4"/>
        <v>-0.57340462261424141</v>
      </c>
      <c r="I73">
        <f t="shared" si="5"/>
        <v>0.47499367577356233</v>
      </c>
      <c r="J73">
        <f t="shared" si="6"/>
        <v>9.8410946840679095E-2</v>
      </c>
    </row>
    <row r="74" spans="2:10" x14ac:dyDescent="0.3">
      <c r="B74">
        <v>13</v>
      </c>
      <c r="C74">
        <v>2005</v>
      </c>
      <c r="D74">
        <v>61</v>
      </c>
      <c r="E74">
        <f t="shared" si="1"/>
        <v>73.833165036436313</v>
      </c>
      <c r="F74">
        <f t="shared" si="2"/>
        <v>22.930790776595487</v>
      </c>
      <c r="G74">
        <f t="shared" si="3"/>
        <v>3.2360441869682597</v>
      </c>
      <c r="H74">
        <f t="shared" si="4"/>
        <v>-0.5813194733685072</v>
      </c>
      <c r="I74">
        <f t="shared" si="5"/>
        <v>0.48078135729519716</v>
      </c>
      <c r="J74">
        <f t="shared" si="6"/>
        <v>0.10053811607331005</v>
      </c>
    </row>
    <row r="75" spans="2:10" x14ac:dyDescent="0.3">
      <c r="D75">
        <v>62</v>
      </c>
      <c r="E75">
        <f t="shared" si="1"/>
        <v>73.244034703714249</v>
      </c>
      <c r="F75">
        <f t="shared" si="2"/>
        <v>23.417229904975866</v>
      </c>
      <c r="G75">
        <f t="shared" si="3"/>
        <v>3.338735391309946</v>
      </c>
      <c r="H75">
        <f t="shared" si="4"/>
        <v>-0.58913033272206561</v>
      </c>
      <c r="I75">
        <f t="shared" si="5"/>
        <v>0.4864391283803795</v>
      </c>
      <c r="J75">
        <f t="shared" si="6"/>
        <v>0.10269120434168613</v>
      </c>
    </row>
    <row r="76" spans="2:10" x14ac:dyDescent="0.3">
      <c r="D76">
        <v>63</v>
      </c>
      <c r="E76">
        <f t="shared" si="1"/>
        <v>72.647207451262503</v>
      </c>
      <c r="F76">
        <f t="shared" si="2"/>
        <v>23.909187527561098</v>
      </c>
      <c r="G76">
        <f t="shared" si="3"/>
        <v>3.4436050211764635</v>
      </c>
      <c r="H76">
        <f t="shared" si="4"/>
        <v>-0.59682725245174839</v>
      </c>
      <c r="I76">
        <f t="shared" si="5"/>
        <v>0.49195762258523101</v>
      </c>
      <c r="J76">
        <f t="shared" si="6"/>
        <v>0.10486962986651741</v>
      </c>
    </row>
    <row r="77" spans="2:10" x14ac:dyDescent="0.3">
      <c r="D77">
        <v>64</v>
      </c>
      <c r="E77">
        <f t="shared" si="1"/>
        <v>72.042807237391472</v>
      </c>
      <c r="F77">
        <f t="shared" si="2"/>
        <v>24.406514972509463</v>
      </c>
      <c r="G77">
        <f t="shared" si="3"/>
        <v>3.5506777900991322</v>
      </c>
      <c r="H77">
        <f t="shared" si="4"/>
        <v>-0.60440021387103404</v>
      </c>
      <c r="I77">
        <f t="shared" si="5"/>
        <v>0.49732744494836539</v>
      </c>
      <c r="J77">
        <f t="shared" si="6"/>
        <v>0.10707276892266865</v>
      </c>
    </row>
    <row r="78" spans="2:10" x14ac:dyDescent="0.3">
      <c r="D78">
        <v>65</v>
      </c>
      <c r="E78">
        <f t="shared" si="1"/>
        <v>71.430968085688718</v>
      </c>
      <c r="F78">
        <f t="shared" si="2"/>
        <v>24.90905416850077</v>
      </c>
      <c r="G78">
        <f t="shared" si="3"/>
        <v>3.6599777458105813</v>
      </c>
      <c r="H78">
        <f t="shared" si="4"/>
        <v>-0.6118391517027566</v>
      </c>
      <c r="I78">
        <f t="shared" si="5"/>
        <v>0.50253919599130759</v>
      </c>
      <c r="J78">
        <f t="shared" si="6"/>
        <v>0.10929995571144906</v>
      </c>
    </row>
    <row r="79" spans="2:10" x14ac:dyDescent="0.3">
      <c r="D79">
        <v>66</v>
      </c>
      <c r="E79">
        <f t="shared" si="1"/>
        <v>70.811834106693695</v>
      </c>
      <c r="F79">
        <f t="shared" si="2"/>
        <v>25.416637665155406</v>
      </c>
      <c r="G79">
        <f t="shared" si="3"/>
        <v>3.7715282281509648</v>
      </c>
      <c r="H79">
        <f t="shared" si="4"/>
        <v>-0.61913397899501987</v>
      </c>
      <c r="I79">
        <f t="shared" si="5"/>
        <v>0.50758349665463642</v>
      </c>
      <c r="J79">
        <f t="shared" si="6"/>
        <v>0.11155048234038339</v>
      </c>
    </row>
    <row r="80" spans="2:10" x14ac:dyDescent="0.3">
      <c r="D80">
        <v>67</v>
      </c>
      <c r="E80">
        <f t="shared" ref="E80:E143" si="7">E79+H80</f>
        <v>70.185559493693276</v>
      </c>
      <c r="F80">
        <f t="shared" ref="F80:F143" si="8">F79+I80</f>
        <v>25.929088679241165</v>
      </c>
      <c r="G80">
        <f t="shared" ref="G80:G143" si="9">G79+J80</f>
        <v>3.8853518270656195</v>
      </c>
      <c r="H80">
        <f t="shared" ref="H80:H143" si="10">-$F$7*E79*F79</f>
        <v>-0.62627461300041432</v>
      </c>
      <c r="I80">
        <f t="shared" ref="I80:I143" si="11">$F$7*E79*F79-$F$8*F79</f>
        <v>0.51245101408575955</v>
      </c>
      <c r="J80">
        <f t="shared" ref="J80:J143" si="12">$F$8*F79</f>
        <v>0.11382359891465478</v>
      </c>
    </row>
    <row r="81" spans="3:10" x14ac:dyDescent="0.3">
      <c r="D81">
        <v>68</v>
      </c>
      <c r="E81">
        <f t="shared" si="7"/>
        <v>69.552308491764492</v>
      </c>
      <c r="F81">
        <f t="shared" si="8"/>
        <v>26.446221167425914</v>
      </c>
      <c r="G81">
        <f t="shared" si="9"/>
        <v>4.0014703408096528</v>
      </c>
      <c r="H81">
        <f t="shared" si="10"/>
        <v>-0.63325100192878148</v>
      </c>
      <c r="I81">
        <f t="shared" si="11"/>
        <v>0.51713248818474822</v>
      </c>
      <c r="J81">
        <f t="shared" si="12"/>
        <v>0.1161185137440333</v>
      </c>
    </row>
    <row r="82" spans="3:10" x14ac:dyDescent="0.3">
      <c r="D82">
        <v>69</v>
      </c>
      <c r="E82">
        <f t="shared" si="7"/>
        <v>68.912255339290354</v>
      </c>
      <c r="F82">
        <f t="shared" si="8"/>
        <v>26.967839926231363</v>
      </c>
      <c r="G82">
        <f t="shared" si="9"/>
        <v>4.1199047344783377</v>
      </c>
      <c r="H82">
        <f t="shared" si="10"/>
        <v>-0.64005315247413253</v>
      </c>
      <c r="I82">
        <f t="shared" si="11"/>
        <v>0.52161875880544761</v>
      </c>
      <c r="J82">
        <f t="shared" si="12"/>
        <v>0.11843439366868494</v>
      </c>
    </row>
    <row r="83" spans="3:10" x14ac:dyDescent="0.3">
      <c r="D83">
        <v>70</v>
      </c>
      <c r="E83">
        <f t="shared" si="7"/>
        <v>68.26558418128333</v>
      </c>
      <c r="F83">
        <f t="shared" si="8"/>
        <v>27.493740719731594</v>
      </c>
      <c r="G83">
        <f t="shared" si="9"/>
        <v>4.2406750989851334</v>
      </c>
      <c r="H83">
        <f t="shared" si="10"/>
        <v>-0.64667115800702535</v>
      </c>
      <c r="I83">
        <f t="shared" si="11"/>
        <v>0.52590079350022956</v>
      </c>
      <c r="J83">
        <f t="shared" si="12"/>
        <v>0.12077036450679574</v>
      </c>
    </row>
    <row r="84" spans="3:10" x14ac:dyDescent="0.3">
      <c r="D84">
        <v>71</v>
      </c>
      <c r="E84">
        <f t="shared" si="7"/>
        <v>67.612488953968509</v>
      </c>
      <c r="F84">
        <f t="shared" si="8"/>
        <v>28.023710435419975</v>
      </c>
      <c r="G84">
        <f t="shared" si="9"/>
        <v>4.3638006106115785</v>
      </c>
      <c r="H84">
        <f t="shared" si="10"/>
        <v>-0.65309522731482472</v>
      </c>
      <c r="I84">
        <f t="shared" si="11"/>
        <v>0.52996971568837936</v>
      </c>
      <c r="J84">
        <f t="shared" si="12"/>
        <v>0.12312551162644536</v>
      </c>
    </row>
    <row r="85" spans="3:10" x14ac:dyDescent="0.3">
      <c r="D85">
        <v>72</v>
      </c>
      <c r="E85">
        <f t="shared" si="7"/>
        <v>66.953173240204563</v>
      </c>
      <c r="F85">
        <f t="shared" si="8"/>
        <v>28.557527268540291</v>
      </c>
      <c r="G85">
        <f t="shared" si="9"/>
        <v>4.4892994912552062</v>
      </c>
      <c r="H85">
        <f t="shared" si="10"/>
        <v>-0.65931571376394282</v>
      </c>
      <c r="I85">
        <f t="shared" si="11"/>
        <v>0.53381683312031525</v>
      </c>
      <c r="J85">
        <f t="shared" si="12"/>
        <v>0.12549888064362763</v>
      </c>
    </row>
    <row r="86" spans="3:10" x14ac:dyDescent="0.3">
      <c r="C86">
        <v>2006</v>
      </c>
      <c r="D86">
        <v>73</v>
      </c>
      <c r="E86">
        <f t="shared" si="7"/>
        <v>66.287850095454075</v>
      </c>
      <c r="F86">
        <f t="shared" si="8"/>
        <v>29.094960935043037</v>
      </c>
      <c r="G86">
        <f t="shared" si="9"/>
        <v>4.6171889695029487</v>
      </c>
      <c r="H86">
        <f t="shared" si="10"/>
        <v>-0.66532314475048937</v>
      </c>
      <c r="I86">
        <f t="shared" si="11"/>
        <v>0.53743366650274682</v>
      </c>
      <c r="J86">
        <f t="shared" si="12"/>
        <v>0.12788947824774258</v>
      </c>
    </row>
    <row r="87" spans="3:10" x14ac:dyDescent="0.3">
      <c r="D87">
        <v>74</v>
      </c>
      <c r="E87">
        <f t="shared" si="7"/>
        <v>65.616741844155229</v>
      </c>
      <c r="F87">
        <f t="shared" si="8"/>
        <v>29.635772913186603</v>
      </c>
      <c r="G87">
        <f t="shared" si="9"/>
        <v>4.7474852426582297</v>
      </c>
      <c r="H87">
        <f t="shared" si="10"/>
        <v>-0.67110825129884755</v>
      </c>
      <c r="I87">
        <f t="shared" si="11"/>
        <v>0.54081197814356674</v>
      </c>
      <c r="J87">
        <f t="shared" si="12"/>
        <v>0.13029627315528083</v>
      </c>
    </row>
    <row r="88" spans="3:10" x14ac:dyDescent="0.3">
      <c r="D88">
        <v>75</v>
      </c>
      <c r="E88">
        <f t="shared" si="7"/>
        <v>64.940079846493575</v>
      </c>
      <c r="F88">
        <f t="shared" si="8"/>
        <v>30.179716713656472</v>
      </c>
      <c r="G88">
        <f t="shared" si="9"/>
        <v>4.8802034398500185</v>
      </c>
      <c r="H88">
        <f t="shared" si="10"/>
        <v>-0.6766619976616588</v>
      </c>
      <c r="I88">
        <f t="shared" si="11"/>
        <v>0.54394380046987001</v>
      </c>
      <c r="J88">
        <f t="shared" si="12"/>
        <v>0.13271819719178882</v>
      </c>
    </row>
    <row r="89" spans="3:10" x14ac:dyDescent="0.3">
      <c r="D89">
        <v>76</v>
      </c>
      <c r="E89">
        <f t="shared" si="7"/>
        <v>64.258104235723948</v>
      </c>
      <c r="F89">
        <f t="shared" si="8"/>
        <v>30.726538177924557</v>
      </c>
      <c r="G89">
        <f t="shared" si="9"/>
        <v>5.0153575863515654</v>
      </c>
      <c r="H89">
        <f t="shared" si="10"/>
        <v>-0.68197561076963065</v>
      </c>
      <c r="I89">
        <f t="shared" si="11"/>
        <v>0.5468214642680842</v>
      </c>
      <c r="J89">
        <f t="shared" si="12"/>
        <v>0.13515414650154647</v>
      </c>
    </row>
    <row r="90" spans="3:10" x14ac:dyDescent="0.3">
      <c r="D90">
        <v>77</v>
      </c>
      <c r="E90">
        <f t="shared" si="7"/>
        <v>63.571063626348369</v>
      </c>
      <c r="F90">
        <f t="shared" si="8"/>
        <v>31.275975804416422</v>
      </c>
      <c r="G90">
        <f t="shared" si="9"/>
        <v>5.1529605692352787</v>
      </c>
      <c r="H90">
        <f t="shared" si="10"/>
        <v>-0.68704060937557809</v>
      </c>
      <c r="I90">
        <f t="shared" si="11"/>
        <v>0.54943762649186523</v>
      </c>
      <c r="J90">
        <f t="shared" si="12"/>
        <v>0.13760298288371292</v>
      </c>
    </row>
    <row r="91" spans="3:10" x14ac:dyDescent="0.3">
      <c r="D91">
        <v>78</v>
      </c>
      <c r="E91">
        <f t="shared" si="7"/>
        <v>62.879214793614118</v>
      </c>
      <c r="F91">
        <f t="shared" si="8"/>
        <v>31.827761101897668</v>
      </c>
      <c r="G91">
        <f t="shared" si="9"/>
        <v>5.2930241044882838</v>
      </c>
      <c r="H91">
        <f t="shared" si="10"/>
        <v>-0.69184883273424991</v>
      </c>
      <c r="I91">
        <f t="shared" si="11"/>
        <v>0.55178529748124516</v>
      </c>
      <c r="J91">
        <f t="shared" si="12"/>
        <v>0.14006353525300475</v>
      </c>
    </row>
    <row r="92" spans="3:10" x14ac:dyDescent="0.3">
      <c r="D92">
        <v>79</v>
      </c>
      <c r="E92">
        <f t="shared" si="7"/>
        <v>62.182822324956263</v>
      </c>
      <c r="F92">
        <f t="shared" si="8"/>
        <v>32.381618969333253</v>
      </c>
      <c r="G92">
        <f t="shared" si="9"/>
        <v>5.4355587057105534</v>
      </c>
      <c r="H92">
        <f t="shared" si="10"/>
        <v>-0.69639246865785576</v>
      </c>
      <c r="I92">
        <f t="shared" si="11"/>
        <v>0.55385786743558585</v>
      </c>
      <c r="J92">
        <f t="shared" si="12"/>
        <v>0.14253460122226991</v>
      </c>
    </row>
    <row r="93" spans="3:10" x14ac:dyDescent="0.3">
      <c r="D93">
        <v>80</v>
      </c>
      <c r="E93">
        <f t="shared" si="7"/>
        <v>61.482158244169405</v>
      </c>
      <c r="F93">
        <f t="shared" si="8"/>
        <v>32.937268101316491</v>
      </c>
      <c r="G93">
        <f t="shared" si="9"/>
        <v>5.5805736545141693</v>
      </c>
      <c r="H93">
        <f t="shared" si="10"/>
        <v>-0.70066408078685505</v>
      </c>
      <c r="I93">
        <f t="shared" si="11"/>
        <v>0.55564913198323918</v>
      </c>
      <c r="J93">
        <f t="shared" si="12"/>
        <v>0.14501494880361585</v>
      </c>
    </row>
    <row r="94" spans="3:10" x14ac:dyDescent="0.3">
      <c r="D94">
        <v>81</v>
      </c>
      <c r="E94">
        <f t="shared" si="7"/>
        <v>60.777501609252859</v>
      </c>
      <c r="F94">
        <f t="shared" si="8"/>
        <v>33.49442141800899</v>
      </c>
      <c r="G94">
        <f t="shared" si="9"/>
        <v>5.7280769727382159</v>
      </c>
      <c r="H94">
        <f t="shared" si="10"/>
        <v>-0.70465663491654451</v>
      </c>
      <c r="I94">
        <f t="shared" si="11"/>
        <v>0.55715331669249812</v>
      </c>
      <c r="J94">
        <f t="shared" si="12"/>
        <v>0.14750331822404639</v>
      </c>
    </row>
    <row r="95" spans="3:10" x14ac:dyDescent="0.3">
      <c r="D95">
        <v>82</v>
      </c>
      <c r="E95">
        <f t="shared" si="7"/>
        <v>60.069138085030531</v>
      </c>
      <c r="F95">
        <f t="shared" si="8"/>
        <v>34.052786518380451</v>
      </c>
      <c r="G95">
        <f t="shared" si="9"/>
        <v>5.8780753965890824</v>
      </c>
      <c r="H95">
        <f t="shared" si="10"/>
        <v>-0.70836352422232896</v>
      </c>
      <c r="I95">
        <f t="shared" si="11"/>
        <v>0.55836510037146247</v>
      </c>
      <c r="J95">
        <f t="shared" si="12"/>
        <v>0.14999842385086648</v>
      </c>
    </row>
    <row r="96" spans="3:10" x14ac:dyDescent="0.3">
      <c r="D96">
        <v>83</v>
      </c>
      <c r="E96">
        <f t="shared" si="7"/>
        <v>59.357359491800253</v>
      </c>
      <c r="F96">
        <f t="shared" si="8"/>
        <v>34.6120661553893</v>
      </c>
      <c r="G96">
        <f t="shared" si="9"/>
        <v>6.0305743528105129</v>
      </c>
      <c r="H96">
        <f t="shared" si="10"/>
        <v>-0.71177859323028025</v>
      </c>
      <c r="I96">
        <f t="shared" si="11"/>
        <v>0.55927963700884953</v>
      </c>
      <c r="J96">
        <f t="shared" si="12"/>
        <v>0.15249895622143067</v>
      </c>
    </row>
    <row r="97" spans="2:10" x14ac:dyDescent="0.3">
      <c r="D97">
        <v>84</v>
      </c>
      <c r="E97">
        <f t="shared" si="7"/>
        <v>58.642463331415541</v>
      </c>
      <c r="F97">
        <f t="shared" si="8"/>
        <v>35.171958731602857</v>
      </c>
      <c r="G97">
        <f t="shared" si="9"/>
        <v>6.1855779369816624</v>
      </c>
      <c r="H97">
        <f t="shared" si="10"/>
        <v>-0.71489616038470838</v>
      </c>
      <c r="I97">
        <f t="shared" si="11"/>
        <v>0.5598925762135587</v>
      </c>
      <c r="J97">
        <f t="shared" si="12"/>
        <v>0.15500358417114968</v>
      </c>
    </row>
    <row r="98" spans="2:10" x14ac:dyDescent="0.3">
      <c r="C98">
        <v>2007</v>
      </c>
      <c r="D98">
        <v>85</v>
      </c>
      <c r="E98">
        <f t="shared" si="7"/>
        <v>57.924752292344586</v>
      </c>
      <c r="F98">
        <f t="shared" si="8"/>
        <v>35.732158813620778</v>
      </c>
      <c r="G98">
        <f t="shared" si="9"/>
        <v>6.3430888940346941</v>
      </c>
      <c r="H98">
        <f t="shared" si="10"/>
        <v>-0.71771103907095291</v>
      </c>
      <c r="I98">
        <f t="shared" si="11"/>
        <v>0.56020008201792149</v>
      </c>
      <c r="J98">
        <f t="shared" si="12"/>
        <v>0.15751095705303142</v>
      </c>
    </row>
    <row r="99" spans="2:10" x14ac:dyDescent="0.3">
      <c r="D99">
        <v>86</v>
      </c>
      <c r="E99">
        <f t="shared" si="7"/>
        <v>57.204533735385162</v>
      </c>
      <c r="F99">
        <f t="shared" si="8"/>
        <v>36.292357663538773</v>
      </c>
      <c r="G99">
        <f t="shared" si="9"/>
        <v>6.5031086010761232</v>
      </c>
      <c r="H99">
        <f t="shared" si="10"/>
        <v>-0.72021855695942272</v>
      </c>
      <c r="I99">
        <f t="shared" si="11"/>
        <v>0.56019884991799374</v>
      </c>
      <c r="J99">
        <f t="shared" si="12"/>
        <v>0.16001970704142901</v>
      </c>
    </row>
    <row r="100" spans="2:10" x14ac:dyDescent="0.3">
      <c r="D100">
        <v>87</v>
      </c>
      <c r="E100">
        <f t="shared" si="7"/>
        <v>56.482119161839137</v>
      </c>
      <c r="F100">
        <f t="shared" si="8"/>
        <v>36.852243785572703</v>
      </c>
      <c r="G100">
        <f t="shared" si="9"/>
        <v>6.6656370525882238</v>
      </c>
      <c r="H100">
        <f t="shared" si="10"/>
        <v>-0.72241457354602723</v>
      </c>
      <c r="I100">
        <f t="shared" si="11"/>
        <v>0.55988612203392685</v>
      </c>
      <c r="J100">
        <f t="shared" si="12"/>
        <v>0.16252845151210041</v>
      </c>
    </row>
    <row r="101" spans="2:10" x14ac:dyDescent="0.3">
      <c r="D101">
        <v>88</v>
      </c>
      <c r="E101">
        <f t="shared" si="7"/>
        <v>55.75782366606466</v>
      </c>
      <c r="F101">
        <f t="shared" si="8"/>
        <v>37.411503485857018</v>
      </c>
      <c r="G101">
        <f t="shared" si="9"/>
        <v>6.8306728480783843</v>
      </c>
      <c r="H101">
        <f t="shared" si="10"/>
        <v>-0.7242954957744786</v>
      </c>
      <c r="I101">
        <f t="shared" si="11"/>
        <v>0.55925970028431782</v>
      </c>
      <c r="J101">
        <f t="shared" si="12"/>
        <v>0.16503579549016084</v>
      </c>
    </row>
    <row r="102" spans="2:10" x14ac:dyDescent="0.3">
      <c r="D102">
        <v>89</v>
      </c>
      <c r="E102">
        <f t="shared" si="7"/>
        <v>55.031965374427251</v>
      </c>
      <c r="F102">
        <f t="shared" si="8"/>
        <v>37.969821443337395</v>
      </c>
      <c r="G102">
        <f t="shared" si="9"/>
        <v>6.9982131822354186</v>
      </c>
      <c r="H102">
        <f t="shared" si="10"/>
        <v>-0.72585829163740734</v>
      </c>
      <c r="I102">
        <f t="shared" si="11"/>
        <v>0.55831795748037316</v>
      </c>
      <c r="J102">
        <f t="shared" si="12"/>
        <v>0.1675403341570342</v>
      </c>
    </row>
    <row r="103" spans="2:10" x14ac:dyDescent="0.3">
      <c r="D103">
        <v>90</v>
      </c>
      <c r="E103">
        <f t="shared" si="7"/>
        <v>54.304864872761499</v>
      </c>
      <c r="F103">
        <f t="shared" si="8"/>
        <v>38.526881289596062</v>
      </c>
      <c r="G103">
        <f t="shared" si="9"/>
        <v>7.1682538376425065</v>
      </c>
      <c r="H103">
        <f t="shared" si="10"/>
        <v>-0.72710050166575468</v>
      </c>
      <c r="I103">
        <f t="shared" si="11"/>
        <v>0.55705984625866711</v>
      </c>
      <c r="J103">
        <f t="shared" si="12"/>
        <v>0.17004065540708763</v>
      </c>
    </row>
    <row r="104" spans="2:10" x14ac:dyDescent="0.3">
      <c r="D104">
        <v>91</v>
      </c>
      <c r="E104">
        <f t="shared" si="7"/>
        <v>53.576844624532171</v>
      </c>
      <c r="F104">
        <f t="shared" si="8"/>
        <v>39.08236619538112</v>
      </c>
      <c r="G104">
        <f t="shared" si="9"/>
        <v>7.3407891800867757</v>
      </c>
      <c r="H104">
        <f t="shared" si="10"/>
        <v>-0.72802024822932576</v>
      </c>
      <c r="I104">
        <f t="shared" si="11"/>
        <v>0.55548490578505649</v>
      </c>
      <c r="J104">
        <f t="shared" si="12"/>
        <v>0.17253534244426924</v>
      </c>
    </row>
    <row r="105" spans="2:10" x14ac:dyDescent="0.3">
      <c r="D105">
        <v>92</v>
      </c>
      <c r="E105">
        <f t="shared" si="7"/>
        <v>52.848228381946548</v>
      </c>
      <c r="F105">
        <f t="shared" si="8"/>
        <v>39.635959461557974</v>
      </c>
      <c r="G105">
        <f t="shared" si="9"/>
        <v>7.5158121564955449</v>
      </c>
      <c r="H105">
        <f t="shared" si="10"/>
        <v>-0.72861624258562363</v>
      </c>
      <c r="I105">
        <f t="shared" si="11"/>
        <v>0.55359326617685467</v>
      </c>
      <c r="J105">
        <f t="shared" si="12"/>
        <v>0.17502297640876896</v>
      </c>
    </row>
    <row r="106" spans="2:10" x14ac:dyDescent="0.3">
      <c r="D106">
        <v>93</v>
      </c>
      <c r="E106">
        <f t="shared" si="7"/>
        <v>52.119340592317577</v>
      </c>
      <c r="F106">
        <f t="shared" si="8"/>
        <v>40.187345112163456</v>
      </c>
      <c r="G106">
        <f t="shared" si="9"/>
        <v>7.693314295519027</v>
      </c>
      <c r="H106">
        <f t="shared" si="10"/>
        <v>-0.72888778962896761</v>
      </c>
      <c r="I106">
        <f t="shared" si="11"/>
        <v>0.55138565060548528</v>
      </c>
      <c r="J106">
        <f t="shared" si="12"/>
        <v>0.1775021390234823</v>
      </c>
    </row>
    <row r="107" spans="2:10" x14ac:dyDescent="0.3">
      <c r="D107">
        <v>94</v>
      </c>
      <c r="E107">
        <f t="shared" si="7"/>
        <v>51.390505802010296</v>
      </c>
      <c r="F107">
        <f t="shared" si="8"/>
        <v>40.73620848722085</v>
      </c>
      <c r="G107">
        <f t="shared" si="9"/>
        <v>7.8732857107689185</v>
      </c>
      <c r="H107">
        <f t="shared" si="10"/>
        <v>-0.72883479030728515</v>
      </c>
      <c r="I107">
        <f t="shared" si="11"/>
        <v>0.54886337505739413</v>
      </c>
      <c r="J107">
        <f t="shared" si="12"/>
        <v>0.17997141524989108</v>
      </c>
    </row>
    <row r="108" spans="2:10" x14ac:dyDescent="0.3">
      <c r="D108">
        <v>95</v>
      </c>
      <c r="E108">
        <f t="shared" si="7"/>
        <v>50.662048060320579</v>
      </c>
      <c r="F108">
        <f t="shared" si="8"/>
        <v>41.282236832967691</v>
      </c>
      <c r="G108">
        <f t="shared" si="9"/>
        <v>8.0557151067117925</v>
      </c>
      <c r="H108">
        <f t="shared" si="10"/>
        <v>-0.72845774168971666</v>
      </c>
      <c r="I108">
        <f t="shared" si="11"/>
        <v>0.54602834574684334</v>
      </c>
      <c r="J108">
        <f t="shared" si="12"/>
        <v>0.1824293959428733</v>
      </c>
    </row>
    <row r="109" spans="2:10" x14ac:dyDescent="0.3">
      <c r="D109">
        <v>96</v>
      </c>
      <c r="E109">
        <f t="shared" si="7"/>
        <v>49.934290325636482</v>
      </c>
      <c r="F109">
        <f t="shared" si="8"/>
        <v>41.825119887157861</v>
      </c>
      <c r="G109">
        <f t="shared" si="9"/>
        <v>8.2405897872057192</v>
      </c>
      <c r="H109">
        <f t="shared" si="10"/>
        <v>-0.72775773468409533</v>
      </c>
      <c r="I109">
        <f t="shared" si="11"/>
        <v>0.5428830541901688</v>
      </c>
      <c r="J109">
        <f t="shared" si="12"/>
        <v>0.18487468049392647</v>
      </c>
    </row>
    <row r="110" spans="2:10" x14ac:dyDescent="0.3">
      <c r="B110">
        <v>45</v>
      </c>
      <c r="C110">
        <v>2008</v>
      </c>
      <c r="D110">
        <v>97</v>
      </c>
      <c r="E110">
        <f t="shared" si="7"/>
        <v>49.207553876217162</v>
      </c>
      <c r="F110">
        <f t="shared" si="8"/>
        <v>42.364550457124849</v>
      </c>
      <c r="G110">
        <f t="shared" si="9"/>
        <v>8.4278956666580509</v>
      </c>
      <c r="H110">
        <f t="shared" si="10"/>
        <v>-0.72673644941932358</v>
      </c>
      <c r="I110">
        <f t="shared" si="11"/>
        <v>0.53943056996699124</v>
      </c>
      <c r="J110">
        <f t="shared" si="12"/>
        <v>0.18730587945233232</v>
      </c>
    </row>
    <row r="111" spans="2:10" x14ac:dyDescent="0.3">
      <c r="D111">
        <v>98</v>
      </c>
      <c r="E111">
        <f t="shared" si="7"/>
        <v>48.482157727893686</v>
      </c>
      <c r="F111">
        <f t="shared" si="8"/>
        <v>42.900224988334422</v>
      </c>
      <c r="G111">
        <f t="shared" si="9"/>
        <v>8.6176172837719545</v>
      </c>
      <c r="H111">
        <f t="shared" si="10"/>
        <v>-0.72539614832347654</v>
      </c>
      <c r="I111">
        <f t="shared" si="11"/>
        <v>0.53567453120957298</v>
      </c>
      <c r="J111">
        <f t="shared" si="12"/>
        <v>0.18972161711390356</v>
      </c>
    </row>
    <row r="112" spans="2:10" x14ac:dyDescent="0.3">
      <c r="D112">
        <v>99</v>
      </c>
      <c r="E112">
        <f t="shared" si="7"/>
        <v>47.758418060949715</v>
      </c>
      <c r="F112">
        <f t="shared" si="8"/>
        <v>43.431844121211249</v>
      </c>
      <c r="G112">
        <f t="shared" si="9"/>
        <v>8.8097378178390944</v>
      </c>
      <c r="H112">
        <f t="shared" si="10"/>
        <v>-0.72373966694396719</v>
      </c>
      <c r="I112">
        <f t="shared" si="11"/>
        <v>0.53161913287682783</v>
      </c>
      <c r="J112">
        <f t="shared" si="12"/>
        <v>0.19212053406713941</v>
      </c>
    </row>
    <row r="113" spans="3:10" x14ac:dyDescent="0.3">
      <c r="D113">
        <v>100</v>
      </c>
      <c r="E113">
        <f t="shared" si="7"/>
        <v>47.036647658378563</v>
      </c>
      <c r="F113">
        <f t="shared" si="8"/>
        <v>43.959113234095533</v>
      </c>
      <c r="G113">
        <f t="shared" si="9"/>
        <v>9.0042391075259633</v>
      </c>
      <c r="H113">
        <f t="shared" si="10"/>
        <v>-0.72177040257115122</v>
      </c>
      <c r="I113">
        <f t="shared" si="11"/>
        <v>0.52726911288428302</v>
      </c>
      <c r="J113">
        <f t="shared" si="12"/>
        <v>0.19450128968686817</v>
      </c>
    </row>
    <row r="114" spans="3:10" x14ac:dyDescent="0.3">
      <c r="D114">
        <v>101</v>
      </c>
      <c r="E114">
        <f t="shared" si="7"/>
        <v>46.31715535763739</v>
      </c>
      <c r="F114">
        <f t="shared" si="8"/>
        <v>44.481742970270929</v>
      </c>
      <c r="G114">
        <f t="shared" si="9"/>
        <v>9.2011016720917382</v>
      </c>
      <c r="H114">
        <f t="shared" si="10"/>
        <v>-0.71949230074116965</v>
      </c>
      <c r="I114">
        <f t="shared" si="11"/>
        <v>0.52262973617539399</v>
      </c>
      <c r="J114">
        <f t="shared" si="12"/>
        <v>0.19686256456577572</v>
      </c>
    </row>
    <row r="115" spans="3:10" x14ac:dyDescent="0.3">
      <c r="D115">
        <v>102</v>
      </c>
      <c r="E115">
        <f t="shared" si="7"/>
        <v>45.600245517929906</v>
      </c>
      <c r="F115">
        <f t="shared" si="8"/>
        <v>44.999449747103817</v>
      </c>
      <c r="G115">
        <f t="shared" si="9"/>
        <v>9.4003047349663387</v>
      </c>
      <c r="H115">
        <f t="shared" si="10"/>
        <v>-0.71690983970748512</v>
      </c>
      <c r="I115">
        <f t="shared" si="11"/>
        <v>0.51770677683288491</v>
      </c>
      <c r="J115">
        <f t="shared" si="12"/>
        <v>0.19920306287460018</v>
      </c>
    </row>
    <row r="116" spans="3:10" x14ac:dyDescent="0.3">
      <c r="D116">
        <v>103</v>
      </c>
      <c r="E116">
        <f t="shared" si="7"/>
        <v>44.886217504946572</v>
      </c>
      <c r="F116">
        <f t="shared" si="8"/>
        <v>45.511956245444935</v>
      </c>
      <c r="G116">
        <f t="shared" si="9"/>
        <v>9.6018262496085551</v>
      </c>
      <c r="H116">
        <f t="shared" si="10"/>
        <v>-0.71402801298333363</v>
      </c>
      <c r="I116">
        <f t="shared" si="11"/>
        <v>0.51250649834111783</v>
      </c>
      <c r="J116">
        <f t="shared" si="12"/>
        <v>0.20152151464221579</v>
      </c>
    </row>
    <row r="117" spans="3:10" x14ac:dyDescent="0.3">
      <c r="D117">
        <v>104</v>
      </c>
      <c r="E117">
        <f t="shared" si="7"/>
        <v>44.175365194877514</v>
      </c>
      <c r="F117">
        <f t="shared" si="8"/>
        <v>46.01899187756667</v>
      </c>
      <c r="G117">
        <f t="shared" si="9"/>
        <v>9.8056429275558799</v>
      </c>
      <c r="H117">
        <f t="shared" si="10"/>
        <v>-0.71085231006905802</v>
      </c>
      <c r="I117">
        <f t="shared" si="11"/>
        <v>0.50703563212173253</v>
      </c>
      <c r="J117">
        <f t="shared" si="12"/>
        <v>0.2038166779473255</v>
      </c>
    </row>
    <row r="118" spans="3:10" x14ac:dyDescent="0.3">
      <c r="D118">
        <v>105</v>
      </c>
      <c r="E118">
        <f t="shared" si="7"/>
        <v>43.467976499388598</v>
      </c>
      <c r="F118">
        <f t="shared" si="8"/>
        <v>46.52029323204156</v>
      </c>
      <c r="G118">
        <f t="shared" si="9"/>
        <v>10.011730268569909</v>
      </c>
      <c r="H118">
        <f t="shared" si="10"/>
        <v>-0.70738869548891659</v>
      </c>
      <c r="I118">
        <f t="shared" si="11"/>
        <v>0.50130135447488722</v>
      </c>
      <c r="J118">
        <f t="shared" si="12"/>
        <v>0.20608734101402934</v>
      </c>
    </row>
    <row r="119" spans="3:10" x14ac:dyDescent="0.3">
      <c r="D119">
        <v>106</v>
      </c>
      <c r="E119">
        <f t="shared" si="7"/>
        <v>42.764332913117229</v>
      </c>
      <c r="F119">
        <f t="shared" si="8"/>
        <v>47.0156044941088</v>
      </c>
      <c r="G119">
        <f t="shared" si="9"/>
        <v>10.220062592774038</v>
      </c>
      <c r="H119">
        <f t="shared" si="10"/>
        <v>-0.70364358627136547</v>
      </c>
      <c r="I119">
        <f t="shared" si="11"/>
        <v>0.49531126206723664</v>
      </c>
      <c r="J119">
        <f t="shared" si="12"/>
        <v>0.20833232420412884</v>
      </c>
    </row>
    <row r="120" spans="3:10" x14ac:dyDescent="0.3">
      <c r="D120">
        <v>107</v>
      </c>
      <c r="E120">
        <f t="shared" si="7"/>
        <v>42.064709085102287</v>
      </c>
      <c r="F120">
        <f t="shared" si="8"/>
        <v>47.504677840224083</v>
      </c>
      <c r="G120">
        <f t="shared" si="9"/>
        <v>10.430613074673698</v>
      </c>
      <c r="H120">
        <f t="shared" si="10"/>
        <v>-0.69962382801494194</v>
      </c>
      <c r="I120">
        <f t="shared" si="11"/>
        <v>0.48907334611528347</v>
      </c>
      <c r="J120">
        <f t="shared" si="12"/>
        <v>0.21055048189965847</v>
      </c>
    </row>
    <row r="121" spans="3:10" x14ac:dyDescent="0.3">
      <c r="D121">
        <v>108</v>
      </c>
      <c r="E121">
        <f t="shared" si="7"/>
        <v>41.369372415413636</v>
      </c>
      <c r="F121">
        <f t="shared" si="8"/>
        <v>47.987273805642928</v>
      </c>
      <c r="G121">
        <f t="shared" si="9"/>
        <v>10.643353778943501</v>
      </c>
      <c r="H121">
        <f t="shared" si="10"/>
        <v>-0.69533666968864738</v>
      </c>
      <c r="I121">
        <f t="shared" si="11"/>
        <v>0.48259596541884464</v>
      </c>
      <c r="J121">
        <f t="shared" si="12"/>
        <v>0.21274070426980271</v>
      </c>
    </row>
    <row r="122" spans="3:10" x14ac:dyDescent="0.3">
      <c r="C122">
        <v>2009</v>
      </c>
      <c r="D122">
        <v>109</v>
      </c>
      <c r="E122">
        <f t="shared" si="7"/>
        <v>40.678582678092511</v>
      </c>
      <c r="F122">
        <f t="shared" si="8"/>
        <v>48.463161624047004</v>
      </c>
      <c r="G122">
        <f t="shared" si="9"/>
        <v>10.85825569786055</v>
      </c>
      <c r="H122">
        <f t="shared" si="10"/>
        <v>-0.69078973732112536</v>
      </c>
      <c r="I122">
        <f t="shared" si="11"/>
        <v>0.47588781840407712</v>
      </c>
      <c r="J122">
        <f t="shared" si="12"/>
        <v>0.21490191891704821</v>
      </c>
    </row>
    <row r="123" spans="3:10" x14ac:dyDescent="0.3">
      <c r="D123">
        <v>110</v>
      </c>
      <c r="E123">
        <f t="shared" si="7"/>
        <v>39.992591671355591</v>
      </c>
      <c r="F123">
        <f t="shared" si="8"/>
        <v>48.932119538385784</v>
      </c>
      <c r="G123">
        <f t="shared" si="9"/>
        <v>11.075288790258686</v>
      </c>
      <c r="H123">
        <f t="shared" si="10"/>
        <v>-0.68599100673691671</v>
      </c>
      <c r="I123">
        <f t="shared" si="11"/>
        <v>0.46895791433878076</v>
      </c>
      <c r="J123">
        <f t="shared" si="12"/>
        <v>0.21703309239813595</v>
      </c>
    </row>
    <row r="124" spans="3:10" x14ac:dyDescent="0.3">
      <c r="D124">
        <v>111</v>
      </c>
      <c r="E124">
        <f t="shared" si="7"/>
        <v>39.311642895854938</v>
      </c>
      <c r="F124">
        <f t="shared" si="8"/>
        <v>49.393935082270332</v>
      </c>
      <c r="G124">
        <f t="shared" si="9"/>
        <v>11.294422021874793</v>
      </c>
      <c r="H124">
        <f t="shared" si="10"/>
        <v>-0.68094877550065136</v>
      </c>
      <c r="I124">
        <f t="shared" si="11"/>
        <v>0.46181554388454449</v>
      </c>
      <c r="J124">
        <f t="shared" si="12"/>
        <v>0.2191332316161069</v>
      </c>
    </row>
    <row r="125" spans="3:10" x14ac:dyDescent="0.3">
      <c r="D125">
        <v>112</v>
      </c>
      <c r="E125">
        <f t="shared" si="7"/>
        <v>38.635971261623716</v>
      </c>
      <c r="F125">
        <f t="shared" si="8"/>
        <v>49.848405331421084</v>
      </c>
      <c r="G125">
        <f t="shared" si="9"/>
        <v>11.515623406955264</v>
      </c>
      <c r="H125">
        <f t="shared" si="10"/>
        <v>-0.67567163423121945</v>
      </c>
      <c r="I125">
        <f t="shared" si="11"/>
        <v>0.45447024915074885</v>
      </c>
      <c r="J125">
        <f t="shared" si="12"/>
        <v>0.2212013850804706</v>
      </c>
    </row>
    <row r="126" spans="3:10" x14ac:dyDescent="0.3">
      <c r="D126">
        <v>113</v>
      </c>
      <c r="E126">
        <f t="shared" si="7"/>
        <v>37.965802824175931</v>
      </c>
      <c r="F126">
        <f t="shared" si="8"/>
        <v>50.295337124835598</v>
      </c>
      <c r="G126">
        <f t="shared" si="9"/>
        <v>11.73886005098853</v>
      </c>
      <c r="H126">
        <f t="shared" si="10"/>
        <v>-0.67016843744778243</v>
      </c>
      <c r="I126">
        <f t="shared" si="11"/>
        <v>0.44693179341451583</v>
      </c>
      <c r="J126">
        <f t="shared" si="12"/>
        <v>0.22323664403326657</v>
      </c>
    </row>
    <row r="127" spans="3:10" x14ac:dyDescent="0.3">
      <c r="D127">
        <v>114</v>
      </c>
      <c r="E127">
        <f t="shared" si="7"/>
        <v>37.301354550067948</v>
      </c>
      <c r="F127">
        <f t="shared" si="8"/>
        <v>50.734547255504054</v>
      </c>
      <c r="G127">
        <f t="shared" si="9"/>
        <v>11.964098194428052</v>
      </c>
      <c r="H127">
        <f t="shared" si="10"/>
        <v>-0.66444827410797924</v>
      </c>
      <c r="I127">
        <f t="shared" si="11"/>
        <v>0.43921013066845715</v>
      </c>
      <c r="J127">
        <f t="shared" si="12"/>
        <v>0.22523814343952211</v>
      </c>
    </row>
    <row r="128" spans="3:10" x14ac:dyDescent="0.3">
      <c r="D128">
        <v>115</v>
      </c>
      <c r="E128">
        <f t="shared" si="7"/>
        <v>36.64283411207203</v>
      </c>
      <c r="F128">
        <f t="shared" si="8"/>
        <v>51.165862630658637</v>
      </c>
      <c r="G128">
        <f t="shared" si="9"/>
        <v>12.191303257269388</v>
      </c>
      <c r="H128">
        <f t="shared" si="10"/>
        <v>-0.65852043799591842</v>
      </c>
      <c r="I128">
        <f t="shared" si="11"/>
        <v>0.43131537515458274</v>
      </c>
      <c r="J128">
        <f t="shared" si="12"/>
        <v>0.22720506284133568</v>
      </c>
    </row>
    <row r="129" spans="3:10" x14ac:dyDescent="0.3">
      <c r="D129">
        <v>116</v>
      </c>
      <c r="E129">
        <f t="shared" si="7"/>
        <v>35.990439713958438</v>
      </c>
      <c r="F129">
        <f t="shared" si="8"/>
        <v>51.589120401696711</v>
      </c>
      <c r="G129">
        <f t="shared" si="9"/>
        <v>12.42043988434491</v>
      </c>
      <c r="H129">
        <f t="shared" si="10"/>
        <v>-0.65239439811359567</v>
      </c>
      <c r="I129">
        <f t="shared" si="11"/>
        <v>0.42325777103807238</v>
      </c>
      <c r="J129">
        <f t="shared" si="12"/>
        <v>0.22913662707552326</v>
      </c>
    </row>
    <row r="130" spans="3:10" x14ac:dyDescent="0.3">
      <c r="D130">
        <v>117</v>
      </c>
      <c r="E130">
        <f t="shared" si="7"/>
        <v>35.344359944734123</v>
      </c>
      <c r="F130">
        <f t="shared" si="8"/>
        <v>52.004168064065574</v>
      </c>
      <c r="G130">
        <f t="shared" si="9"/>
        <v>12.651471991200365</v>
      </c>
      <c r="H130">
        <f t="shared" si="10"/>
        <v>-0.64607976922431509</v>
      </c>
      <c r="I130">
        <f t="shared" si="11"/>
        <v>0.41504766236886026</v>
      </c>
      <c r="J130">
        <f t="shared" si="12"/>
        <v>0.23103210685545481</v>
      </c>
    </row>
    <row r="131" spans="3:10" x14ac:dyDescent="0.3">
      <c r="D131">
        <v>118</v>
      </c>
      <c r="E131">
        <f t="shared" si="7"/>
        <v>34.704773662043493</v>
      </c>
      <c r="F131">
        <f t="shared" si="8"/>
        <v>52.410863527537835</v>
      </c>
      <c r="G131">
        <f t="shared" si="9"/>
        <v>12.884362810418734</v>
      </c>
      <c r="H131">
        <f t="shared" si="10"/>
        <v>-0.63958628269062723</v>
      </c>
      <c r="I131">
        <f t="shared" si="11"/>
        <v>0.4066954634722581</v>
      </c>
      <c r="J131">
        <f t="shared" si="12"/>
        <v>0.23289081921836913</v>
      </c>
    </row>
    <row r="132" spans="3:10" x14ac:dyDescent="0.3">
      <c r="D132">
        <v>119</v>
      </c>
      <c r="E132">
        <f t="shared" si="7"/>
        <v>34.071849904301182</v>
      </c>
      <c r="F132">
        <f t="shared" si="8"/>
        <v>52.809075157440056</v>
      </c>
      <c r="G132">
        <f t="shared" si="9"/>
        <v>13.119074938258823</v>
      </c>
      <c r="H132">
        <f t="shared" si="10"/>
        <v>-0.63292375774231291</v>
      </c>
      <c r="I132">
        <f t="shared" si="11"/>
        <v>0.39821162990222397</v>
      </c>
      <c r="J132">
        <f t="shared" si="12"/>
        <v>0.23471212784008894</v>
      </c>
    </row>
    <row r="133" spans="3:10" x14ac:dyDescent="0.3">
      <c r="D133">
        <v>120</v>
      </c>
      <c r="E133">
        <f t="shared" si="7"/>
        <v>33.445747830999018</v>
      </c>
      <c r="F133">
        <f t="shared" si="8"/>
        <v>53.19868178752256</v>
      </c>
      <c r="G133">
        <f t="shared" si="9"/>
        <v>13.355570381478479</v>
      </c>
      <c r="H133">
        <f t="shared" si="10"/>
        <v>-0.62610207330216194</v>
      </c>
      <c r="I133">
        <f t="shared" si="11"/>
        <v>0.38960663008250651</v>
      </c>
      <c r="J133">
        <f t="shared" si="12"/>
        <v>0.23649544321965546</v>
      </c>
    </row>
    <row r="134" spans="3:10" x14ac:dyDescent="0.3">
      <c r="C134">
        <v>2010</v>
      </c>
      <c r="D134">
        <v>121</v>
      </c>
      <c r="E134">
        <f t="shared" si="7"/>
        <v>32.8266166905102</v>
      </c>
      <c r="F134">
        <f t="shared" si="8"/>
        <v>53.579572705274416</v>
      </c>
      <c r="G134">
        <f t="shared" si="9"/>
        <v>13.593810604215443</v>
      </c>
      <c r="H134">
        <f t="shared" si="10"/>
        <v>-0.61913114048881868</v>
      </c>
      <c r="I134">
        <f t="shared" si="11"/>
        <v>0.38089091775185524</v>
      </c>
      <c r="J134">
        <f t="shared" si="12"/>
        <v>0.23824022273696344</v>
      </c>
    </row>
    <row r="135" spans="3:10" x14ac:dyDescent="0.3">
      <c r="D135">
        <v>122</v>
      </c>
      <c r="E135">
        <f t="shared" si="7"/>
        <v>32.214595814603285</v>
      </c>
      <c r="F135">
        <f t="shared" si="8"/>
        <v>53.951647610594335</v>
      </c>
      <c r="G135">
        <f t="shared" si="9"/>
        <v>13.83375657480244</v>
      </c>
      <c r="H135">
        <f t="shared" si="10"/>
        <v>-0.61202087590691756</v>
      </c>
      <c r="I135">
        <f t="shared" si="11"/>
        <v>0.37207490531992049</v>
      </c>
      <c r="J135">
        <f t="shared" si="12"/>
        <v>0.23994597058699704</v>
      </c>
    </row>
    <row r="136" spans="3:10" x14ac:dyDescent="0.3">
      <c r="D136">
        <v>123</v>
      </c>
      <c r="E136">
        <f t="shared" si="7"/>
        <v>31.609814638778072</v>
      </c>
      <c r="F136">
        <f t="shared" si="8"/>
        <v>54.314816548824801</v>
      </c>
      <c r="G136">
        <f t="shared" si="9"/>
        <v>14.075368812397185</v>
      </c>
      <c r="H136">
        <f t="shared" si="10"/>
        <v>-0.60478117582521207</v>
      </c>
      <c r="I136">
        <f t="shared" si="11"/>
        <v>0.3631689382304667</v>
      </c>
      <c r="J136">
        <f t="shared" si="12"/>
        <v>0.2416122375947454</v>
      </c>
    </row>
    <row r="137" spans="3:10" x14ac:dyDescent="0.3">
      <c r="D137">
        <v>124</v>
      </c>
      <c r="E137">
        <f t="shared" si="7"/>
        <v>31.01239274744453</v>
      </c>
      <c r="F137">
        <f t="shared" si="8"/>
        <v>54.668999819243034</v>
      </c>
      <c r="G137">
        <f t="shared" si="9"/>
        <v>14.318607433312494</v>
      </c>
      <c r="H137">
        <f t="shared" si="10"/>
        <v>-0.59742189133354406</v>
      </c>
      <c r="I137">
        <f t="shared" si="11"/>
        <v>0.3541832704182355</v>
      </c>
      <c r="J137">
        <f t="shared" si="12"/>
        <v>0.24323862091530854</v>
      </c>
    </row>
    <row r="138" spans="3:10" x14ac:dyDescent="0.3">
      <c r="D138">
        <v>125</v>
      </c>
      <c r="E138">
        <f t="shared" si="7"/>
        <v>30.422439942885134</v>
      </c>
      <c r="F138">
        <f t="shared" si="8"/>
        <v>55.014127860178334</v>
      </c>
      <c r="G138">
        <f t="shared" si="9"/>
        <v>14.563432196936585</v>
      </c>
      <c r="H138">
        <f t="shared" si="10"/>
        <v>-0.58995280455939503</v>
      </c>
      <c r="I138">
        <f t="shared" si="11"/>
        <v>0.34512804093530347</v>
      </c>
      <c r="J138">
        <f t="shared" si="12"/>
        <v>0.24482476362409153</v>
      </c>
    </row>
    <row r="139" spans="3:10" x14ac:dyDescent="0.3">
      <c r="D139">
        <v>126</v>
      </c>
      <c r="E139">
        <f t="shared" si="7"/>
        <v>29.840056336870596</v>
      </c>
      <c r="F139">
        <f t="shared" si="8"/>
        <v>55.350141111990546</v>
      </c>
      <c r="G139">
        <f t="shared" si="9"/>
        <v>14.80980255113891</v>
      </c>
      <c r="H139">
        <f t="shared" si="10"/>
        <v>-0.58238360601453687</v>
      </c>
      <c r="I139">
        <f t="shared" si="11"/>
        <v>0.33601325181221253</v>
      </c>
      <c r="J139">
        <f t="shared" si="12"/>
        <v>0.24637035420232431</v>
      </c>
    </row>
    <row r="140" spans="3:10" x14ac:dyDescent="0.3">
      <c r="D140">
        <v>127</v>
      </c>
      <c r="E140">
        <f t="shared" si="7"/>
        <v>29.265332463738549</v>
      </c>
      <c r="F140">
        <f t="shared" si="8"/>
        <v>55.676989859199153</v>
      </c>
      <c r="G140">
        <f t="shared" si="9"/>
        <v>15.057677677062346</v>
      </c>
      <c r="H140">
        <f t="shared" si="10"/>
        <v>-0.57472387313204609</v>
      </c>
      <c r="I140">
        <f t="shared" si="11"/>
        <v>0.32684874720860957</v>
      </c>
      <c r="J140">
        <f t="shared" si="12"/>
        <v>0.24787512592343652</v>
      </c>
    </row>
    <row r="141" spans="3:10" x14ac:dyDescent="0.3">
      <c r="D141">
        <v>128</v>
      </c>
      <c r="E141">
        <f t="shared" si="7"/>
        <v>28.698349413694782</v>
      </c>
      <c r="F141">
        <f t="shared" si="8"/>
        <v>55.99463405309686</v>
      </c>
      <c r="G141">
        <f t="shared" si="9"/>
        <v>15.307016533208408</v>
      </c>
      <c r="H141">
        <f t="shared" si="10"/>
        <v>-0.56698305004376615</v>
      </c>
      <c r="I141">
        <f t="shared" si="11"/>
        <v>0.31764419389770332</v>
      </c>
      <c r="J141">
        <f t="shared" si="12"/>
        <v>0.24933885614606283</v>
      </c>
    </row>
    <row r="142" spans="3:10" x14ac:dyDescent="0.3">
      <c r="D142">
        <v>129</v>
      </c>
      <c r="E142">
        <f t="shared" si="7"/>
        <v>28.139178985056493</v>
      </c>
      <c r="F142">
        <f t="shared" si="8"/>
        <v>56.303043116215498</v>
      </c>
      <c r="G142">
        <f t="shared" si="9"/>
        <v>15.557777898728059</v>
      </c>
      <c r="H142">
        <f t="shared" si="10"/>
        <v>-0.55917042863828792</v>
      </c>
      <c r="I142">
        <f t="shared" si="11"/>
        <v>0.30840906311863675</v>
      </c>
      <c r="J142">
        <f t="shared" si="12"/>
        <v>0.25076136551965117</v>
      </c>
    </row>
    <row r="143" spans="3:10" x14ac:dyDescent="0.3">
      <c r="D143">
        <v>130</v>
      </c>
      <c r="E143">
        <f t="shared" si="7"/>
        <v>27.587883854126748</v>
      </c>
      <c r="F143">
        <f t="shared" si="8"/>
        <v>56.602195730036442</v>
      </c>
      <c r="G143">
        <f t="shared" si="9"/>
        <v>15.80992041583686</v>
      </c>
      <c r="H143">
        <f t="shared" si="10"/>
        <v>-0.5512951309297458</v>
      </c>
      <c r="I143">
        <f t="shared" si="11"/>
        <v>0.29915261382094538</v>
      </c>
      <c r="J143">
        <f t="shared" si="12"/>
        <v>0.25214251710880042</v>
      </c>
    </row>
    <row r="144" spans="3:10" x14ac:dyDescent="0.3">
      <c r="D144">
        <v>131</v>
      </c>
      <c r="E144">
        <f t="shared" ref="E144:E207" si="13">E143+H144</f>
        <v>27.044517761368464</v>
      </c>
      <c r="F144">
        <f t="shared" ref="F144:F207" si="14">F143+I144</f>
        <v>56.892079607352166</v>
      </c>
      <c r="G144">
        <f t="shared" ref="G144:G207" si="15">G143+J144</f>
        <v>16.063402631279423</v>
      </c>
      <c r="H144">
        <f t="shared" ref="H144:H207" si="16">-$F$7*E143*F143</f>
        <v>-0.54336609275828385</v>
      </c>
      <c r="I144">
        <f t="shared" ref="I144:I207" si="17">$F$7*E143*F143-$F$8*F143</f>
        <v>0.28988387731572202</v>
      </c>
      <c r="J144">
        <f t="shared" ref="J144:J207" si="18">$F$8*F143</f>
        <v>0.25348221544256183</v>
      </c>
    </row>
    <row r="145" spans="3:10" x14ac:dyDescent="0.3">
      <c r="D145">
        <v>132</v>
      </c>
      <c r="E145">
        <f t="shared" si="13"/>
        <v>26.509125712534484</v>
      </c>
      <c r="F145">
        <f t="shared" si="14"/>
        <v>57.172691250691145</v>
      </c>
      <c r="G145">
        <f t="shared" si="15"/>
        <v>16.318183036774428</v>
      </c>
      <c r="H145">
        <f t="shared" si="16"/>
        <v>-0.53539204883398173</v>
      </c>
      <c r="I145">
        <f t="shared" si="17"/>
        <v>0.28061164333897859</v>
      </c>
      <c r="J145">
        <f t="shared" si="18"/>
        <v>0.25478040549500314</v>
      </c>
    </row>
    <row r="146" spans="3:10" x14ac:dyDescent="0.3">
      <c r="C146">
        <v>2011</v>
      </c>
      <c r="D146">
        <v>133</v>
      </c>
      <c r="E146">
        <f t="shared" si="13"/>
        <v>25.981744193407064</v>
      </c>
      <c r="F146">
        <f t="shared" si="14"/>
        <v>57.444035698215203</v>
      </c>
      <c r="G146">
        <f t="shared" si="15"/>
        <v>16.574220108377787</v>
      </c>
      <c r="H146">
        <f t="shared" si="16"/>
        <v>-0.52738151912742071</v>
      </c>
      <c r="I146">
        <f t="shared" si="17"/>
        <v>0.27134444752406028</v>
      </c>
      <c r="J146">
        <f t="shared" si="18"/>
        <v>0.25603707160336042</v>
      </c>
    </row>
    <row r="147" spans="3:10" x14ac:dyDescent="0.3">
      <c r="D147">
        <v>134</v>
      </c>
      <c r="E147">
        <f t="shared" si="13"/>
        <v>25.462401396805117</v>
      </c>
      <c r="F147">
        <f t="shared" si="14"/>
        <v>57.70612625848706</v>
      </c>
      <c r="G147">
        <f t="shared" si="15"/>
        <v>16.831472344707876</v>
      </c>
      <c r="H147">
        <f t="shared" si="16"/>
        <v>-0.51934279660194704</v>
      </c>
      <c r="I147">
        <f t="shared" si="17"/>
        <v>0.26209056027185967</v>
      </c>
      <c r="J147">
        <f t="shared" si="18"/>
        <v>0.25725223633008737</v>
      </c>
    </row>
    <row r="148" spans="3:10" x14ac:dyDescent="0.3">
      <c r="D148">
        <v>135</v>
      </c>
      <c r="E148">
        <f t="shared" si="13"/>
        <v>24.951117460530011</v>
      </c>
      <c r="F148">
        <f t="shared" si="14"/>
        <v>57.958984235487108</v>
      </c>
      <c r="G148">
        <f t="shared" si="15"/>
        <v>17.089898303982938</v>
      </c>
      <c r="H148">
        <f t="shared" si="16"/>
        <v>-0.51128393627510704</v>
      </c>
      <c r="I148">
        <f t="shared" si="17"/>
        <v>0.25285797700004498</v>
      </c>
      <c r="J148">
        <f t="shared" si="18"/>
        <v>0.25842595927506207</v>
      </c>
    </row>
    <row r="149" spans="3:10" x14ac:dyDescent="0.3">
      <c r="D149">
        <v>136</v>
      </c>
      <c r="E149">
        <f t="shared" si="13"/>
        <v>24.4479047149403</v>
      </c>
      <c r="F149">
        <f t="shared" si="14"/>
        <v>58.202638645232696</v>
      </c>
      <c r="G149">
        <f t="shared" si="15"/>
        <v>17.349456639827064</v>
      </c>
      <c r="H149">
        <f t="shared" si="16"/>
        <v>-0.50321274558971141</v>
      </c>
      <c r="I149">
        <f t="shared" si="17"/>
        <v>0.24365440974558483</v>
      </c>
      <c r="J149">
        <f t="shared" si="18"/>
        <v>0.25955833584412658</v>
      </c>
    </row>
    <row r="150" spans="3:10" x14ac:dyDescent="0.3">
      <c r="D150">
        <v>137</v>
      </c>
      <c r="E150">
        <f t="shared" si="13"/>
        <v>23.952767938871748</v>
      </c>
      <c r="F150">
        <f t="shared" si="14"/>
        <v>58.437125925321226</v>
      </c>
      <c r="G150">
        <f t="shared" si="15"/>
        <v>17.610106135807083</v>
      </c>
      <c r="H150">
        <f t="shared" si="16"/>
        <v>-0.49513677606855078</v>
      </c>
      <c r="I150">
        <f t="shared" si="17"/>
        <v>0.23448728008853059</v>
      </c>
      <c r="J150">
        <f t="shared" si="18"/>
        <v>0.26064949598002018</v>
      </c>
    </row>
    <row r="151" spans="3:10" x14ac:dyDescent="0.3">
      <c r="D151">
        <v>138</v>
      </c>
      <c r="E151">
        <f t="shared" si="13"/>
        <v>23.465704622650783</v>
      </c>
      <c r="F151">
        <f t="shared" si="14"/>
        <v>58.662489638680569</v>
      </c>
      <c r="G151">
        <f t="shared" si="15"/>
        <v>17.871805738668705</v>
      </c>
      <c r="H151">
        <f t="shared" si="16"/>
        <v>-0.48706331622096616</v>
      </c>
      <c r="I151">
        <f t="shared" si="17"/>
        <v>0.22536371335934319</v>
      </c>
      <c r="J151">
        <f t="shared" si="18"/>
        <v>0.26169960286162297</v>
      </c>
    </row>
    <row r="152" spans="3:10" x14ac:dyDescent="0.3">
      <c r="D152">
        <v>139</v>
      </c>
      <c r="E152">
        <f t="shared" si="13"/>
        <v>22.986705236986523</v>
      </c>
      <c r="F152">
        <f t="shared" si="14"/>
        <v>58.87878017276757</v>
      </c>
      <c r="G152">
        <f t="shared" si="15"/>
        <v>18.134514590245963</v>
      </c>
      <c r="H152">
        <f t="shared" si="16"/>
        <v>-0.47899938566425942</v>
      </c>
      <c r="I152">
        <f t="shared" si="17"/>
        <v>0.21629053408700094</v>
      </c>
      <c r="J152">
        <f t="shared" si="18"/>
        <v>0.26270885157725848</v>
      </c>
    </row>
    <row r="153" spans="3:10" x14ac:dyDescent="0.3">
      <c r="D153">
        <v>140</v>
      </c>
      <c r="E153">
        <f t="shared" si="13"/>
        <v>22.515753506568196</v>
      </c>
      <c r="F153">
        <f t="shared" si="14"/>
        <v>59.086054435408286</v>
      </c>
      <c r="G153">
        <f t="shared" si="15"/>
        <v>18.398192058023575</v>
      </c>
      <c r="H153">
        <f t="shared" si="16"/>
        <v>-0.47095173041832961</v>
      </c>
      <c r="I153">
        <f t="shared" si="17"/>
        <v>0.2072742626407188</v>
      </c>
      <c r="J153">
        <f t="shared" si="18"/>
        <v>0.26367746777761081</v>
      </c>
    </row>
    <row r="154" spans="3:10" x14ac:dyDescent="0.3">
      <c r="D154">
        <v>141</v>
      </c>
      <c r="E154">
        <f t="shared" si="13"/>
        <v>22.05282668724027</v>
      </c>
      <c r="F154">
        <f t="shared" si="14"/>
        <v>59.284375548422609</v>
      </c>
      <c r="G154">
        <f t="shared" si="15"/>
        <v>18.662797764337178</v>
      </c>
      <c r="H154">
        <f t="shared" si="16"/>
        <v>-0.46292681932792484</v>
      </c>
      <c r="I154">
        <f t="shared" si="17"/>
        <v>0.19832111301432181</v>
      </c>
      <c r="J154">
        <f t="shared" si="18"/>
        <v>0.26460570631360303</v>
      </c>
    </row>
    <row r="155" spans="3:10" x14ac:dyDescent="0.3">
      <c r="D155">
        <v>142</v>
      </c>
      <c r="E155">
        <f t="shared" si="13"/>
        <v>21.597895845676767</v>
      </c>
      <c r="F155">
        <f t="shared" si="14"/>
        <v>59.473812540121763</v>
      </c>
      <c r="G155">
        <f t="shared" si="15"/>
        <v>18.92829161420153</v>
      </c>
      <c r="H155">
        <f t="shared" si="16"/>
        <v>-0.45493084156350388</v>
      </c>
      <c r="I155">
        <f t="shared" si="17"/>
        <v>0.18943699169915112</v>
      </c>
      <c r="J155">
        <f t="shared" si="18"/>
        <v>0.26549384986435276</v>
      </c>
    </row>
    <row r="156" spans="3:10" x14ac:dyDescent="0.3">
      <c r="D156">
        <v>143</v>
      </c>
      <c r="E156">
        <f t="shared" si="13"/>
        <v>21.150926140527893</v>
      </c>
      <c r="F156">
        <f t="shared" si="14"/>
        <v>59.654440037710557</v>
      </c>
      <c r="G156">
        <f t="shared" si="15"/>
        <v>19.194633821761609</v>
      </c>
      <c r="H156">
        <f t="shared" si="16"/>
        <v>-0.44696970514887524</v>
      </c>
      <c r="I156">
        <f t="shared" si="17"/>
        <v>0.18062749758879454</v>
      </c>
      <c r="J156">
        <f t="shared" si="18"/>
        <v>0.2663422075600807</v>
      </c>
    </row>
    <row r="157" spans="3:10" x14ac:dyDescent="0.3">
      <c r="D157">
        <v>144</v>
      </c>
      <c r="E157">
        <f t="shared" si="13"/>
        <v>20.711877104066371</v>
      </c>
      <c r="F157">
        <f t="shared" si="14"/>
        <v>59.826337960567486</v>
      </c>
      <c r="G157">
        <f t="shared" si="15"/>
        <v>19.4617849353662</v>
      </c>
      <c r="H157">
        <f t="shared" si="16"/>
        <v>-0.43904903646152321</v>
      </c>
      <c r="I157">
        <f t="shared" si="17"/>
        <v>0.17189792285693095</v>
      </c>
      <c r="J157">
        <f t="shared" si="18"/>
        <v>0.26715111360459226</v>
      </c>
    </row>
    <row r="158" spans="3:10" x14ac:dyDescent="0.3">
      <c r="C158">
        <v>2012</v>
      </c>
      <c r="D158">
        <v>145</v>
      </c>
      <c r="E158">
        <f t="shared" si="13"/>
        <v>20.280702923416573</v>
      </c>
      <c r="F158">
        <f t="shared" si="14"/>
        <v>59.989591215315592</v>
      </c>
      <c r="G158">
        <f t="shared" si="15"/>
        <v>19.729705861267892</v>
      </c>
      <c r="H158">
        <f t="shared" si="16"/>
        <v>-0.4311741806497974</v>
      </c>
      <c r="I158">
        <f t="shared" si="17"/>
        <v>0.16325325474810681</v>
      </c>
      <c r="J158">
        <f t="shared" si="18"/>
        <v>0.26792092590169059</v>
      </c>
    </row>
    <row r="159" spans="3:10" x14ac:dyDescent="0.3">
      <c r="D159">
        <v>146</v>
      </c>
      <c r="E159">
        <f t="shared" si="13"/>
        <v>19.857352720506654</v>
      </c>
      <c r="F159">
        <f t="shared" si="14"/>
        <v>60.1442893935359</v>
      </c>
      <c r="G159">
        <f t="shared" si="15"/>
        <v>19.9983578859575</v>
      </c>
      <c r="H159">
        <f t="shared" si="16"/>
        <v>-0.42335020290991743</v>
      </c>
      <c r="I159">
        <f t="shared" si="17"/>
        <v>0.15469817822030829</v>
      </c>
      <c r="J159">
        <f t="shared" si="18"/>
        <v>0.26865202468960914</v>
      </c>
    </row>
    <row r="160" spans="3:10" x14ac:dyDescent="0.3">
      <c r="D160">
        <v>147</v>
      </c>
      <c r="E160">
        <f t="shared" si="13"/>
        <v>19.441770829941664</v>
      </c>
      <c r="F160">
        <f t="shared" si="14"/>
        <v>60.290526472913612</v>
      </c>
      <c r="G160">
        <f t="shared" si="15"/>
        <v>20.267702697144777</v>
      </c>
      <c r="H160">
        <f t="shared" si="16"/>
        <v>-0.41558189056499106</v>
      </c>
      <c r="I160">
        <f t="shared" si="17"/>
        <v>0.14623707937771246</v>
      </c>
      <c r="J160">
        <f t="shared" si="18"/>
        <v>0.2693448111872786</v>
      </c>
    </row>
    <row r="161" spans="3:10" x14ac:dyDescent="0.3">
      <c r="D161">
        <v>148</v>
      </c>
      <c r="E161">
        <f t="shared" si="13"/>
        <v>19.033897074053726</v>
      </c>
      <c r="F161">
        <f t="shared" si="14"/>
        <v>60.42840052254558</v>
      </c>
      <c r="G161">
        <f t="shared" si="15"/>
        <v>20.537702403400743</v>
      </c>
      <c r="H161">
        <f t="shared" si="16"/>
        <v>-0.40787375588793584</v>
      </c>
      <c r="I161">
        <f t="shared" si="17"/>
        <v>0.13787404963196925</v>
      </c>
      <c r="J161">
        <f t="shared" si="18"/>
        <v>0.26999970625596659</v>
      </c>
    </row>
    <row r="162" spans="3:10" x14ac:dyDescent="0.3">
      <c r="D162">
        <v>149</v>
      </c>
      <c r="E162">
        <f t="shared" si="13"/>
        <v>18.633667034443437</v>
      </c>
      <c r="F162">
        <f t="shared" si="14"/>
        <v>60.558013413076317</v>
      </c>
      <c r="G162">
        <f t="shared" si="15"/>
        <v>20.808319552480295</v>
      </c>
      <c r="H162">
        <f t="shared" si="16"/>
        <v>-0.40023003961029019</v>
      </c>
      <c r="I162">
        <f t="shared" si="17"/>
        <v>0.12961289053073716</v>
      </c>
      <c r="J162">
        <f t="shared" si="18"/>
        <v>0.27061714907955303</v>
      </c>
    </row>
    <row r="163" spans="3:10" x14ac:dyDescent="0.3">
      <c r="D163">
        <v>150</v>
      </c>
      <c r="E163">
        <f t="shared" si="13"/>
        <v>18.241012319384065</v>
      </c>
      <c r="F163">
        <f t="shared" si="14"/>
        <v>60.679470532269256</v>
      </c>
      <c r="G163">
        <f t="shared" si="15"/>
        <v>21.079517148346724</v>
      </c>
      <c r="H163">
        <f t="shared" si="16"/>
        <v>-0.39265471505937055</v>
      </c>
      <c r="I163">
        <f t="shared" si="17"/>
        <v>0.12145711919294117</v>
      </c>
      <c r="J163">
        <f t="shared" si="18"/>
        <v>0.27119759586642939</v>
      </c>
    </row>
    <row r="164" spans="3:10" x14ac:dyDescent="0.3">
      <c r="D164">
        <v>151</v>
      </c>
      <c r="E164">
        <f t="shared" si="13"/>
        <v>17.855860826517027</v>
      </c>
      <c r="F164">
        <f t="shared" si="14"/>
        <v>60.792880506560557</v>
      </c>
      <c r="G164">
        <f t="shared" si="15"/>
        <v>21.351258666922462</v>
      </c>
      <c r="H164">
        <f t="shared" si="16"/>
        <v>-0.3851514928670382</v>
      </c>
      <c r="I164">
        <f t="shared" si="17"/>
        <v>0.11340997429130018</v>
      </c>
      <c r="J164">
        <f t="shared" si="18"/>
        <v>0.27174151857573803</v>
      </c>
    </row>
    <row r="165" spans="3:10" x14ac:dyDescent="0.3">
      <c r="D165">
        <v>152</v>
      </c>
      <c r="E165">
        <f t="shared" si="13"/>
        <v>17.478137000322576</v>
      </c>
      <c r="F165">
        <f t="shared" si="14"/>
        <v>60.898354929084604</v>
      </c>
      <c r="G165">
        <f t="shared" si="15"/>
        <v>21.623508070592866</v>
      </c>
      <c r="H165">
        <f t="shared" si="16"/>
        <v>-0.37772382619445061</v>
      </c>
      <c r="I165">
        <f t="shared" si="17"/>
        <v>0.10547442252404676</v>
      </c>
      <c r="J165">
        <f t="shared" si="18"/>
        <v>0.27224940367040384</v>
      </c>
    </row>
    <row r="166" spans="3:10" x14ac:dyDescent="0.3">
      <c r="D166">
        <v>153</v>
      </c>
      <c r="E166">
        <f t="shared" si="13"/>
        <v>17.107762083904028</v>
      </c>
      <c r="F166">
        <f t="shared" si="14"/>
        <v>60.996008094604008</v>
      </c>
      <c r="G166">
        <f t="shared" si="15"/>
        <v>21.896229821492014</v>
      </c>
      <c r="H166">
        <f t="shared" si="16"/>
        <v>-0.37037491641854842</v>
      </c>
      <c r="I166">
        <f t="shared" si="17"/>
        <v>9.7653165519400398E-2</v>
      </c>
      <c r="J166">
        <f t="shared" si="18"/>
        <v>0.27272175089914802</v>
      </c>
    </row>
    <row r="167" spans="3:10" x14ac:dyDescent="0.3">
      <c r="D167">
        <v>154</v>
      </c>
      <c r="E167">
        <f t="shared" si="13"/>
        <v>16.744654364676386</v>
      </c>
      <c r="F167">
        <f t="shared" si="14"/>
        <v>61.085956741722228</v>
      </c>
      <c r="G167">
        <f t="shared" si="15"/>
        <v>22.169388893601436</v>
      </c>
      <c r="H167">
        <f t="shared" si="16"/>
        <v>-0.36310771922764251</v>
      </c>
      <c r="I167">
        <f t="shared" si="17"/>
        <v>8.994864711822026E-2</v>
      </c>
      <c r="J167">
        <f t="shared" si="18"/>
        <v>0.27315907210942225</v>
      </c>
    </row>
    <row r="168" spans="3:10" x14ac:dyDescent="0.3">
      <c r="D168">
        <v>155</v>
      </c>
      <c r="E168">
        <f t="shared" si="13"/>
        <v>16.388729413601109</v>
      </c>
      <c r="F168">
        <f t="shared" si="14"/>
        <v>61.168319802704545</v>
      </c>
      <c r="G168">
        <f t="shared" si="15"/>
        <v>22.442950783694393</v>
      </c>
      <c r="H168">
        <f t="shared" si="16"/>
        <v>-0.35592495107527661</v>
      </c>
      <c r="I168">
        <f t="shared" si="17"/>
        <v>8.2363060982320047E-2</v>
      </c>
      <c r="J168">
        <f t="shared" si="18"/>
        <v>0.27356189009295656</v>
      </c>
    </row>
    <row r="169" spans="3:10" x14ac:dyDescent="0.3">
      <c r="D169">
        <v>156</v>
      </c>
      <c r="E169">
        <f t="shared" si="13"/>
        <v>16.039900317657587</v>
      </c>
      <c r="F169">
        <f t="shared" si="14"/>
        <v>61.243218161182689</v>
      </c>
      <c r="G169">
        <f t="shared" si="15"/>
        <v>22.716881521159774</v>
      </c>
      <c r="H169">
        <f t="shared" si="16"/>
        <v>-0.34882909594352324</v>
      </c>
      <c r="I169">
        <f t="shared" si="17"/>
        <v>7.4898358478143079E-2</v>
      </c>
      <c r="J169">
        <f t="shared" si="18"/>
        <v>0.27393073746538016</v>
      </c>
    </row>
    <row r="170" spans="3:10" x14ac:dyDescent="0.3">
      <c r="C170">
        <v>2013</v>
      </c>
      <c r="D170">
        <v>157</v>
      </c>
      <c r="E170">
        <f t="shared" si="13"/>
        <v>15.698077905288596</v>
      </c>
      <c r="F170">
        <f t="shared" si="14"/>
        <v>61.310774417970535</v>
      </c>
      <c r="G170">
        <f t="shared" si="15"/>
        <v>22.991147676740923</v>
      </c>
      <c r="H170">
        <f t="shared" si="16"/>
        <v>-0.34182241236899125</v>
      </c>
      <c r="I170">
        <f t="shared" si="17"/>
        <v>6.7556256787843993E-2</v>
      </c>
      <c r="J170">
        <f t="shared" si="18"/>
        <v>0.27426615558114725</v>
      </c>
    </row>
    <row r="171" spans="3:10" x14ac:dyDescent="0.3">
      <c r="D171">
        <v>158</v>
      </c>
      <c r="E171">
        <f t="shared" si="13"/>
        <v>15.36317096460154</v>
      </c>
      <c r="F171">
        <f t="shared" si="14"/>
        <v>61.371112665172802</v>
      </c>
      <c r="G171">
        <f t="shared" si="15"/>
        <v>23.265716370225711</v>
      </c>
      <c r="H171">
        <f t="shared" si="16"/>
        <v>-0.33490694068705545</v>
      </c>
      <c r="I171">
        <f t="shared" si="17"/>
        <v>6.0338247202268103E-2</v>
      </c>
      <c r="J171">
        <f t="shared" si="18"/>
        <v>0.27456869348478735</v>
      </c>
    </row>
    <row r="172" spans="3:10" x14ac:dyDescent="0.3">
      <c r="D172">
        <v>159</v>
      </c>
      <c r="E172">
        <f t="shared" si="13"/>
        <v>15.035086454149406</v>
      </c>
      <c r="F172">
        <f t="shared" si="14"/>
        <v>61.424358268725641</v>
      </c>
      <c r="G172">
        <f t="shared" si="15"/>
        <v>23.540555277125005</v>
      </c>
      <c r="H172">
        <f t="shared" si="16"/>
        <v>-0.32808451045213355</v>
      </c>
      <c r="I172">
        <f t="shared" si="17"/>
        <v>5.3245603552840193E-2</v>
      </c>
      <c r="J172">
        <f t="shared" si="18"/>
        <v>0.27483890689929336</v>
      </c>
    </row>
    <row r="173" spans="3:10" x14ac:dyDescent="0.3">
      <c r="D173">
        <v>160</v>
      </c>
      <c r="E173">
        <f t="shared" si="13"/>
        <v>14.713729706155194</v>
      </c>
      <c r="F173">
        <f t="shared" si="14"/>
        <v>61.470637659467577</v>
      </c>
      <c r="G173">
        <f t="shared" si="15"/>
        <v>23.815632634377277</v>
      </c>
      <c r="H173">
        <f t="shared" si="16"/>
        <v>-0.32135674799421127</v>
      </c>
      <c r="I173">
        <f t="shared" si="17"/>
        <v>4.6279390741940041E-2</v>
      </c>
      <c r="J173">
        <f t="shared" si="18"/>
        <v>0.27507735725227123</v>
      </c>
    </row>
    <row r="174" spans="3:10" x14ac:dyDescent="0.3">
      <c r="D174">
        <v>161</v>
      </c>
      <c r="E174">
        <f t="shared" si="13"/>
        <v>14.399004622080966</v>
      </c>
      <c r="F174">
        <f t="shared" si="14"/>
        <v>61.510078132801517</v>
      </c>
      <c r="G174">
        <f t="shared" si="15"/>
        <v>24.090917245117566</v>
      </c>
      <c r="H174">
        <f t="shared" si="16"/>
        <v>-0.31472508407422839</v>
      </c>
      <c r="I174">
        <f t="shared" si="17"/>
        <v>3.9440473333937909E-2</v>
      </c>
      <c r="J174">
        <f t="shared" si="18"/>
        <v>0.27528461074029048</v>
      </c>
    </row>
    <row r="175" spans="3:10" x14ac:dyDescent="0.3">
      <c r="D175">
        <v>162</v>
      </c>
      <c r="E175">
        <f t="shared" si="13"/>
        <v>14.090813860477601</v>
      </c>
      <c r="F175">
        <f t="shared" si="14"/>
        <v>61.542807656973174</v>
      </c>
      <c r="G175">
        <f t="shared" si="15"/>
        <v>24.366378482549276</v>
      </c>
      <c r="H175">
        <f t="shared" si="16"/>
        <v>-0.30819076160336484</v>
      </c>
      <c r="I175">
        <f t="shared" si="17"/>
        <v>3.2729524171656366E-2</v>
      </c>
      <c r="J175">
        <f t="shared" si="18"/>
        <v>0.27546123743170847</v>
      </c>
    </row>
    <row r="176" spans="3:10" x14ac:dyDescent="0.3">
      <c r="D176">
        <v>163</v>
      </c>
      <c r="E176">
        <f t="shared" si="13"/>
        <v>13.789059017083909</v>
      </c>
      <c r="F176">
        <f t="shared" si="14"/>
        <v>61.568954689958787</v>
      </c>
      <c r="G176">
        <f t="shared" si="15"/>
        <v>24.641986292957359</v>
      </c>
      <c r="H176">
        <f t="shared" si="16"/>
        <v>-0.30175484339369157</v>
      </c>
      <c r="I176">
        <f t="shared" si="17"/>
        <v>2.614703298560983E-2</v>
      </c>
      <c r="J176">
        <f t="shared" si="18"/>
        <v>0.27560781040808174</v>
      </c>
    </row>
    <row r="177" spans="2:10" x14ac:dyDescent="0.3">
      <c r="D177">
        <v>164</v>
      </c>
      <c r="E177">
        <f t="shared" si="13"/>
        <v>13.493640797173855</v>
      </c>
      <c r="F177">
        <f t="shared" si="14"/>
        <v>61.588648004924707</v>
      </c>
      <c r="G177">
        <f t="shared" si="15"/>
        <v>24.91771119790149</v>
      </c>
      <c r="H177">
        <f t="shared" si="16"/>
        <v>-0.29541821991005396</v>
      </c>
      <c r="I177">
        <f t="shared" si="17"/>
        <v>1.969331496592186E-2</v>
      </c>
      <c r="J177">
        <f t="shared" si="18"/>
        <v>0.2757249049441321</v>
      </c>
    </row>
    <row r="178" spans="2:10" x14ac:dyDescent="0.3">
      <c r="D178">
        <v>165</v>
      </c>
      <c r="E178">
        <f t="shared" si="13"/>
        <v>13.204459180178429</v>
      </c>
      <c r="F178">
        <f t="shared" si="14"/>
        <v>61.602016524194035</v>
      </c>
      <c r="G178">
        <f t="shared" si="15"/>
        <v>25.19352429562759</v>
      </c>
      <c r="H178">
        <f t="shared" si="16"/>
        <v>-0.28918161699542649</v>
      </c>
      <c r="I178">
        <f t="shared" si="17"/>
        <v>1.336851926932564E-2</v>
      </c>
      <c r="J178">
        <f t="shared" si="18"/>
        <v>0.27581309772610085</v>
      </c>
    </row>
    <row r="179" spans="2:10" x14ac:dyDescent="0.3">
      <c r="D179">
        <v>166</v>
      </c>
      <c r="E179">
        <f t="shared" si="13"/>
        <v>12.921413576634134</v>
      </c>
      <c r="F179">
        <f t="shared" si="14"/>
        <v>61.609189161630134</v>
      </c>
      <c r="G179">
        <f t="shared" si="15"/>
        <v>25.469397261735789</v>
      </c>
      <c r="H179">
        <f t="shared" si="16"/>
        <v>-0.28304560354429514</v>
      </c>
      <c r="I179">
        <f t="shared" si="17"/>
        <v>7.1726374360958634E-3</v>
      </c>
      <c r="J179">
        <f t="shared" si="18"/>
        <v>0.27587296610819928</v>
      </c>
    </row>
    <row r="180" spans="2:10" x14ac:dyDescent="0.3">
      <c r="D180">
        <v>167</v>
      </c>
      <c r="E180">
        <f t="shared" si="13"/>
        <v>12.644402977533245</v>
      </c>
      <c r="F180">
        <f t="shared" si="14"/>
        <v>61.610294673324269</v>
      </c>
      <c r="G180">
        <f t="shared" si="15"/>
        <v>25.745302349142541</v>
      </c>
      <c r="H180">
        <f t="shared" si="16"/>
        <v>-0.27701059910088949</v>
      </c>
      <c r="I180">
        <f t="shared" si="17"/>
        <v>1.1055116941360299E-3</v>
      </c>
      <c r="J180">
        <f t="shared" si="18"/>
        <v>0.27590508740675346</v>
      </c>
    </row>
    <row r="181" spans="2:10" x14ac:dyDescent="0.3">
      <c r="B181">
        <v>63</v>
      </c>
      <c r="D181">
        <v>168</v>
      </c>
      <c r="E181">
        <f t="shared" si="13"/>
        <v>12.37332609617197</v>
      </c>
      <c r="F181">
        <f t="shared" si="14"/>
        <v>61.605461516454007</v>
      </c>
      <c r="G181">
        <f t="shared" si="15"/>
        <v>26.021212387374078</v>
      </c>
      <c r="H181">
        <f t="shared" si="16"/>
        <v>-0.2710768813612745</v>
      </c>
      <c r="I181">
        <f t="shared" si="17"/>
        <v>-4.8331568702625893E-3</v>
      </c>
      <c r="J181">
        <f t="shared" si="18"/>
        <v>0.27591003823153709</v>
      </c>
    </row>
    <row r="182" spans="2:10" x14ac:dyDescent="0.3">
      <c r="C182">
        <v>2014</v>
      </c>
      <c r="D182">
        <v>169</v>
      </c>
      <c r="E182">
        <f t="shared" si="13"/>
        <v>12.108081502611542</v>
      </c>
      <c r="F182">
        <f t="shared" si="14"/>
        <v>61.59481771616074</v>
      </c>
      <c r="G182">
        <f t="shared" si="15"/>
        <v>26.297100781227773</v>
      </c>
      <c r="H182">
        <f t="shared" si="16"/>
        <v>-0.26524459356042884</v>
      </c>
      <c r="I182">
        <f t="shared" si="17"/>
        <v>-1.0643800293266448E-2</v>
      </c>
      <c r="J182">
        <f t="shared" si="18"/>
        <v>0.27588839385369529</v>
      </c>
    </row>
    <row r="183" spans="2:10" x14ac:dyDescent="0.3">
      <c r="D183">
        <v>170</v>
      </c>
      <c r="E183">
        <f t="shared" si="13"/>
        <v>11.848567750884078</v>
      </c>
      <c r="F183">
        <f t="shared" si="14"/>
        <v>61.578490740278625</v>
      </c>
      <c r="G183">
        <f t="shared" si="15"/>
        <v>26.572941508837353</v>
      </c>
      <c r="H183">
        <f t="shared" si="16"/>
        <v>-0.25951375172746494</v>
      </c>
      <c r="I183">
        <f t="shared" si="17"/>
        <v>-1.6326975882116235E-2</v>
      </c>
      <c r="J183">
        <f t="shared" si="18"/>
        <v>0.27584072760958117</v>
      </c>
    </row>
    <row r="184" spans="2:10" x14ac:dyDescent="0.3">
      <c r="D184">
        <v>171</v>
      </c>
      <c r="E184">
        <f t="shared" si="13"/>
        <v>11.594683499089991</v>
      </c>
      <c r="F184">
        <f t="shared" si="14"/>
        <v>61.55660738173296</v>
      </c>
      <c r="G184">
        <f t="shared" si="15"/>
        <v>26.848709119177105</v>
      </c>
      <c r="H184">
        <f t="shared" si="16"/>
        <v>-0.25388425179408686</v>
      </c>
      <c r="I184">
        <f t="shared" si="17"/>
        <v>-2.1883358545665865E-2</v>
      </c>
      <c r="J184">
        <f t="shared" si="18"/>
        <v>0.27576761033975272</v>
      </c>
    </row>
    <row r="185" spans="2:10" x14ac:dyDescent="0.3">
      <c r="D185">
        <v>172</v>
      </c>
      <c r="E185">
        <f t="shared" si="13"/>
        <v>11.346327622546761</v>
      </c>
      <c r="F185">
        <f t="shared" si="14"/>
        <v>61.529293648413869</v>
      </c>
      <c r="G185">
        <f t="shared" si="15"/>
        <v>27.124378729039421</v>
      </c>
      <c r="H185">
        <f t="shared" si="16"/>
        <v>-0.24835587654322977</v>
      </c>
      <c r="I185">
        <f t="shared" si="17"/>
        <v>-2.7313733319086764E-2</v>
      </c>
      <c r="J185">
        <f t="shared" si="18"/>
        <v>0.27566960986231653</v>
      </c>
    </row>
    <row r="186" spans="2:10" x14ac:dyDescent="0.3">
      <c r="B186">
        <v>75</v>
      </c>
      <c r="D186">
        <v>173</v>
      </c>
      <c r="E186">
        <f t="shared" si="13"/>
        <v>11.103399320160189</v>
      </c>
      <c r="F186">
        <f t="shared" si="14"/>
        <v>61.496674660320693</v>
      </c>
      <c r="G186">
        <f t="shared" si="15"/>
        <v>27.399926019519167</v>
      </c>
      <c r="H186">
        <f t="shared" si="16"/>
        <v>-0.24292830238657262</v>
      </c>
      <c r="I186">
        <f t="shared" si="17"/>
        <v>-3.2618988093175233E-2</v>
      </c>
      <c r="J186">
        <f t="shared" si="18"/>
        <v>0.27554729047974785</v>
      </c>
    </row>
    <row r="187" spans="2:10" x14ac:dyDescent="0.3">
      <c r="D187">
        <v>174</v>
      </c>
      <c r="E187">
        <f t="shared" si="13"/>
        <v>10.86579821419892</v>
      </c>
      <c r="F187">
        <f t="shared" si="14"/>
        <v>61.458874553763692</v>
      </c>
      <c r="G187">
        <f t="shared" si="15"/>
        <v>27.675327232037439</v>
      </c>
      <c r="H187">
        <f t="shared" si="16"/>
        <v>-0.23760110596127038</v>
      </c>
      <c r="I187">
        <f t="shared" si="17"/>
        <v>-3.7800106557000668E-2</v>
      </c>
      <c r="J187">
        <f t="shared" si="18"/>
        <v>0.27540121251827104</v>
      </c>
    </row>
    <row r="188" spans="2:10" x14ac:dyDescent="0.3">
      <c r="D188">
        <v>175</v>
      </c>
      <c r="E188">
        <f t="shared" si="13"/>
        <v>10.633424443661116</v>
      </c>
      <c r="F188">
        <f t="shared" si="14"/>
        <v>61.416016392402646</v>
      </c>
      <c r="G188">
        <f t="shared" si="15"/>
        <v>27.950559163936283</v>
      </c>
      <c r="H188">
        <f t="shared" si="16"/>
        <v>-0.2323737705378027</v>
      </c>
      <c r="I188">
        <f t="shared" si="17"/>
        <v>-4.2858161361042674E-2</v>
      </c>
      <c r="J188">
        <f t="shared" si="18"/>
        <v>0.27523193189884537</v>
      </c>
    </row>
    <row r="189" spans="2:10" x14ac:dyDescent="0.3">
      <c r="D189">
        <v>176</v>
      </c>
      <c r="E189">
        <f t="shared" si="13"/>
        <v>10.406178751428826</v>
      </c>
      <c r="F189">
        <f t="shared" si="14"/>
        <v>61.368222084896168</v>
      </c>
      <c r="G189">
        <f t="shared" si="15"/>
        <v>28.225599163675053</v>
      </c>
      <c r="H189">
        <f t="shared" si="16"/>
        <v>-0.22724569223229046</v>
      </c>
      <c r="I189">
        <f t="shared" si="17"/>
        <v>-4.7794307506477507E-2</v>
      </c>
      <c r="J189">
        <f t="shared" si="18"/>
        <v>0.27503999973876797</v>
      </c>
    </row>
    <row r="190" spans="2:10" x14ac:dyDescent="0.3">
      <c r="D190">
        <v>177</v>
      </c>
      <c r="E190">
        <f t="shared" si="13"/>
        <v>10.183962565410839</v>
      </c>
      <c r="F190">
        <f t="shared" si="14"/>
        <v>61.315612308931271</v>
      </c>
      <c r="G190">
        <f t="shared" si="15"/>
        <v>28.500425125657934</v>
      </c>
      <c r="H190">
        <f t="shared" si="16"/>
        <v>-0.22221618601798665</v>
      </c>
      <c r="I190">
        <f t="shared" si="17"/>
        <v>-5.2609775964895134E-2</v>
      </c>
      <c r="J190">
        <f t="shared" si="18"/>
        <v>0.27482596198288178</v>
      </c>
    </row>
    <row r="191" spans="2:10" x14ac:dyDescent="0.3">
      <c r="D191">
        <v>178</v>
      </c>
      <c r="E191">
        <f t="shared" si="13"/>
        <v>9.9666780738789349</v>
      </c>
      <c r="F191">
        <f t="shared" si="14"/>
        <v>61.258306441399817</v>
      </c>
      <c r="G191">
        <f t="shared" si="15"/>
        <v>28.77501548472129</v>
      </c>
      <c r="H191">
        <f t="shared" si="16"/>
        <v>-0.2172844915319051</v>
      </c>
      <c r="I191">
        <f t="shared" si="17"/>
        <v>-5.7305867531451782E-2</v>
      </c>
      <c r="J191">
        <f t="shared" si="18"/>
        <v>0.27459035906335688</v>
      </c>
    </row>
    <row r="192" spans="2:10" x14ac:dyDescent="0.3">
      <c r="D192">
        <v>179</v>
      </c>
      <c r="E192">
        <f t="shared" si="13"/>
        <v>9.7542282952052197</v>
      </c>
      <c r="F192">
        <f t="shared" si="14"/>
        <v>61.196422494486534</v>
      </c>
      <c r="G192">
        <f t="shared" si="15"/>
        <v>29.049349210308289</v>
      </c>
      <c r="H192">
        <f t="shared" si="16"/>
        <v>-0.21244977867371512</v>
      </c>
      <c r="I192">
        <f t="shared" si="17"/>
        <v>-6.1883946913283083E-2</v>
      </c>
      <c r="J192">
        <f t="shared" si="18"/>
        <v>0.2743337255869982</v>
      </c>
    </row>
    <row r="193" spans="2:10" x14ac:dyDescent="0.3">
      <c r="D193">
        <v>180</v>
      </c>
      <c r="E193">
        <f t="shared" si="13"/>
        <v>9.5465171422101207</v>
      </c>
      <c r="F193">
        <f t="shared" si="14"/>
        <v>61.130077057432601</v>
      </c>
      <c r="G193">
        <f t="shared" si="15"/>
        <v>29.323405800357317</v>
      </c>
      <c r="H193">
        <f t="shared" si="16"/>
        <v>-0.20771115299509829</v>
      </c>
      <c r="I193">
        <f t="shared" si="17"/>
        <v>-6.6345437053930256E-2</v>
      </c>
      <c r="J193">
        <f t="shared" si="18"/>
        <v>0.27405659004902855</v>
      </c>
    </row>
    <row r="194" spans="2:10" x14ac:dyDescent="0.3">
      <c r="C194">
        <v>2015</v>
      </c>
      <c r="D194">
        <v>181</v>
      </c>
      <c r="E194">
        <f t="shared" si="13"/>
        <v>9.3434494813313744</v>
      </c>
      <c r="F194">
        <f t="shared" si="14"/>
        <v>61.059385243739058</v>
      </c>
      <c r="G194">
        <f t="shared" si="15"/>
        <v>29.597165274929605</v>
      </c>
      <c r="H194">
        <f t="shared" si="16"/>
        <v>-0.20306766087874578</v>
      </c>
      <c r="I194">
        <f t="shared" si="17"/>
        <v>-7.0691813693541439E-2</v>
      </c>
      <c r="J194">
        <f t="shared" si="18"/>
        <v>0.27375947457228722</v>
      </c>
    </row>
    <row r="195" spans="2:10" x14ac:dyDescent="0.3">
      <c r="D195">
        <v>182</v>
      </c>
      <c r="E195">
        <f t="shared" si="13"/>
        <v>9.1449311868243068</v>
      </c>
      <c r="F195">
        <f t="shared" si="14"/>
        <v>60.984460643575332</v>
      </c>
      <c r="G195">
        <f t="shared" si="15"/>
        <v>29.870608169600395</v>
      </c>
      <c r="H195">
        <f t="shared" si="16"/>
        <v>-0.1985182945070669</v>
      </c>
      <c r="I195">
        <f t="shared" si="17"/>
        <v>-7.4924600163723959E-2</v>
      </c>
      <c r="J195">
        <f t="shared" si="18"/>
        <v>0.27344289467079086</v>
      </c>
    </row>
    <row r="196" spans="2:10" x14ac:dyDescent="0.3">
      <c r="D196">
        <v>183</v>
      </c>
      <c r="E196">
        <f t="shared" si="13"/>
        <v>8.9508691902028161</v>
      </c>
      <c r="F196">
        <f t="shared" si="14"/>
        <v>60.905415281160217</v>
      </c>
      <c r="G196">
        <f t="shared" si="15"/>
        <v>30.143715528636999</v>
      </c>
      <c r="H196">
        <f t="shared" si="16"/>
        <v>-0.19406199662149096</v>
      </c>
      <c r="I196">
        <f t="shared" si="17"/>
        <v>-7.904536241511298E-2</v>
      </c>
      <c r="J196">
        <f t="shared" si="18"/>
        <v>0.27310735903660394</v>
      </c>
    </row>
    <row r="197" spans="2:10" x14ac:dyDescent="0.3">
      <c r="D197">
        <v>184</v>
      </c>
      <c r="E197">
        <f t="shared" si="13"/>
        <v>8.7611715251288409</v>
      </c>
      <c r="F197">
        <f t="shared" si="14"/>
        <v>60.822359576885212</v>
      </c>
      <c r="G197">
        <f t="shared" si="15"/>
        <v>30.416468897985975</v>
      </c>
      <c r="H197">
        <f t="shared" si="16"/>
        <v>-0.18969766507397573</v>
      </c>
      <c r="I197">
        <f t="shared" si="17"/>
        <v>-8.3055704275001807E-2</v>
      </c>
      <c r="J197">
        <f t="shared" si="18"/>
        <v>0.27275336934897754</v>
      </c>
    </row>
    <row r="198" spans="2:10" x14ac:dyDescent="0.3">
      <c r="D198">
        <v>185</v>
      </c>
      <c r="E198">
        <f t="shared" si="13"/>
        <v>8.5757473679558505</v>
      </c>
      <c r="F198">
        <f t="shared" si="14"/>
        <v>60.735402313953479</v>
      </c>
      <c r="G198">
        <f t="shared" si="15"/>
        <v>30.688850318090701</v>
      </c>
      <c r="H198">
        <f t="shared" si="16"/>
        <v>-0.18542415717298982</v>
      </c>
      <c r="I198">
        <f t="shared" si="17"/>
        <v>-8.6957262931736112E-2</v>
      </c>
      <c r="J198">
        <f t="shared" si="18"/>
        <v>0.27238142010472594</v>
      </c>
    </row>
    <row r="199" spans="2:10" x14ac:dyDescent="0.3">
      <c r="B199">
        <v>47</v>
      </c>
      <c r="D199">
        <v>186</v>
      </c>
      <c r="E199">
        <f t="shared" si="13"/>
        <v>8.3945070741290291</v>
      </c>
      <c r="F199">
        <f t="shared" si="14"/>
        <v>60.644650609311476</v>
      </c>
      <c r="G199">
        <f t="shared" si="15"/>
        <v>30.960842316559525</v>
      </c>
      <c r="H199">
        <f t="shared" si="16"/>
        <v>-0.18124029382682194</v>
      </c>
      <c r="I199">
        <f t="shared" si="17"/>
        <v>-9.0751704642003383E-2</v>
      </c>
      <c r="J199">
        <f t="shared" si="18"/>
        <v>0.27199199846882532</v>
      </c>
    </row>
    <row r="200" spans="2:10" x14ac:dyDescent="0.3">
      <c r="D200">
        <v>187</v>
      </c>
      <c r="E200">
        <f t="shared" si="13"/>
        <v>8.2173622106414452</v>
      </c>
      <c r="F200">
        <f t="shared" si="14"/>
        <v>60.55020988865482</v>
      </c>
      <c r="G200">
        <f t="shared" si="15"/>
        <v>31.232427900703762</v>
      </c>
      <c r="H200">
        <f t="shared" si="16"/>
        <v>-0.17714486348758363</v>
      </c>
      <c r="I200">
        <f t="shared" si="17"/>
        <v>-9.4440720656653265E-2</v>
      </c>
      <c r="J200">
        <f t="shared" si="18"/>
        <v>0.27158558414423689</v>
      </c>
    </row>
    <row r="201" spans="2:10" x14ac:dyDescent="0.3">
      <c r="D201">
        <v>188</v>
      </c>
      <c r="E201">
        <f t="shared" si="13"/>
        <v>8.044225584741719</v>
      </c>
      <c r="F201">
        <f t="shared" si="14"/>
        <v>60.452183865294572</v>
      </c>
      <c r="G201">
        <f t="shared" si="15"/>
        <v>31.503590549963736</v>
      </c>
      <c r="H201">
        <f t="shared" si="16"/>
        <v>-0.17313662589972548</v>
      </c>
      <c r="I201">
        <f t="shared" si="17"/>
        <v>-9.8026023360249709E-2</v>
      </c>
      <c r="J201">
        <f t="shared" si="18"/>
        <v>0.27116264925997519</v>
      </c>
    </row>
    <row r="202" spans="2:10" x14ac:dyDescent="0.3">
      <c r="D202">
        <v>189</v>
      </c>
      <c r="E202">
        <f t="shared" si="13"/>
        <v>7.8750112690844407</v>
      </c>
      <c r="F202">
        <f t="shared" si="14"/>
        <v>60.350674522675384</v>
      </c>
      <c r="G202">
        <f t="shared" si="15"/>
        <v>31.774314208240199</v>
      </c>
      <c r="H202">
        <f t="shared" si="16"/>
        <v>-0.16921431565727874</v>
      </c>
      <c r="I202">
        <f t="shared" si="17"/>
        <v>-0.10150934261918598</v>
      </c>
      <c r="J202">
        <f t="shared" si="18"/>
        <v>0.27072365827646472</v>
      </c>
    </row>
    <row r="203" spans="2:10" x14ac:dyDescent="0.3">
      <c r="D203">
        <v>190</v>
      </c>
      <c r="E203">
        <f t="shared" si="13"/>
        <v>7.7096346235100706</v>
      </c>
      <c r="F203">
        <f t="shared" si="14"/>
        <v>60.245782100342502</v>
      </c>
      <c r="G203">
        <f t="shared" si="15"/>
        <v>32.044583276147449</v>
      </c>
      <c r="H203">
        <f t="shared" si="16"/>
        <v>-0.16537664557436987</v>
      </c>
      <c r="I203">
        <f t="shared" si="17"/>
        <v>-0.10489242233288104</v>
      </c>
      <c r="J203">
        <f t="shared" si="18"/>
        <v>0.27026906790725092</v>
      </c>
    </row>
    <row r="204" spans="2:10" x14ac:dyDescent="0.3">
      <c r="D204">
        <v>191</v>
      </c>
      <c r="E204">
        <f t="shared" si="13"/>
        <v>7.5480123136362298</v>
      </c>
      <c r="F204">
        <f t="shared" si="14"/>
        <v>60.137605083160189</v>
      </c>
      <c r="G204">
        <f t="shared" si="15"/>
        <v>32.314382603203605</v>
      </c>
      <c r="H204">
        <f t="shared" si="16"/>
        <v>-0.16162230987384077</v>
      </c>
      <c r="I204">
        <f t="shared" si="17"/>
        <v>-0.10817701718231512</v>
      </c>
      <c r="J204">
        <f t="shared" si="18"/>
        <v>0.26979932705615589</v>
      </c>
    </row>
    <row r="205" spans="2:10" x14ac:dyDescent="0.3">
      <c r="D205">
        <v>192</v>
      </c>
      <c r="E205">
        <f t="shared" si="13"/>
        <v>7.390062326437187</v>
      </c>
      <c r="F205">
        <f t="shared" si="14"/>
        <v>60.026240193590233</v>
      </c>
      <c r="G205">
        <f t="shared" si="15"/>
        <v>32.583697479972599</v>
      </c>
      <c r="H205">
        <f t="shared" si="16"/>
        <v>-0.15794998719904302</v>
      </c>
      <c r="I205">
        <f t="shared" si="17"/>
        <v>-0.11136488956995216</v>
      </c>
      <c r="J205">
        <f t="shared" si="18"/>
        <v>0.26931487676899518</v>
      </c>
    </row>
    <row r="206" spans="2:10" x14ac:dyDescent="0.3">
      <c r="C206">
        <v>2016</v>
      </c>
      <c r="D206">
        <v>193</v>
      </c>
      <c r="E206">
        <f t="shared" si="13"/>
        <v>7.2357039829831207</v>
      </c>
      <c r="F206">
        <f t="shared" si="14"/>
        <v>59.911782386845303</v>
      </c>
      <c r="G206">
        <f t="shared" si="15"/>
        <v>32.8525136301716</v>
      </c>
      <c r="H206">
        <f t="shared" si="16"/>
        <v>-0.15435834345406607</v>
      </c>
      <c r="I206">
        <f t="shared" si="17"/>
        <v>-0.11445780674493267</v>
      </c>
      <c r="J206">
        <f t="shared" si="18"/>
        <v>0.26881615019899874</v>
      </c>
    </row>
    <row r="207" spans="2:10" x14ac:dyDescent="0.3">
      <c r="D207">
        <v>194</v>
      </c>
      <c r="E207">
        <f t="shared" si="13"/>
        <v>7.0848579485053103</v>
      </c>
      <c r="F207">
        <f t="shared" si="14"/>
        <v>59.794324848738007</v>
      </c>
      <c r="G207">
        <f t="shared" si="15"/>
        <v>33.120817202756704</v>
      </c>
      <c r="H207">
        <f t="shared" si="16"/>
        <v>-0.15084603447781034</v>
      </c>
      <c r="I207">
        <f t="shared" si="17"/>
        <v>-0.11745753810729551</v>
      </c>
      <c r="J207">
        <f t="shared" si="18"/>
        <v>0.26830357258510584</v>
      </c>
    </row>
    <row r="208" spans="2:10" x14ac:dyDescent="0.3">
      <c r="D208">
        <v>195</v>
      </c>
      <c r="E208">
        <f t="shared" ref="E208:E270" si="19">E207+H208</f>
        <v>6.9374462399478816</v>
      </c>
      <c r="F208">
        <f t="shared" ref="F208:F270" si="20">F207+I208</f>
        <v>59.673958996053102</v>
      </c>
      <c r="G208">
        <f t="shared" ref="G208:G270" si="21">G207+J208</f>
        <v>33.388594763999038</v>
      </c>
      <c r="H208">
        <f t="shared" ref="H208:H270" si="22">-$F$7*E207*F207</f>
        <v>-0.14741170855742836</v>
      </c>
      <c r="I208">
        <f t="shared" ref="I208:I270" si="23">$F$7*E207*F207-$F$8*F207</f>
        <v>-0.1203658526849043</v>
      </c>
      <c r="J208">
        <f t="shared" ref="J208:J270" si="24">$F$8*F207</f>
        <v>0.26777756124233265</v>
      </c>
    </row>
    <row r="209" spans="3:10" x14ac:dyDescent="0.3">
      <c r="D209">
        <v>196</v>
      </c>
      <c r="E209">
        <f t="shared" si="19"/>
        <v>6.7933922311611452</v>
      </c>
      <c r="F209">
        <f t="shared" si="20"/>
        <v>59.550774479276399</v>
      </c>
      <c r="G209">
        <f t="shared" si="21"/>
        <v>33.65583328956248</v>
      </c>
      <c r="H209">
        <f t="shared" si="22"/>
        <v>-0.14405400878673669</v>
      </c>
      <c r="I209">
        <f t="shared" si="23"/>
        <v>-0.1231845167767025</v>
      </c>
      <c r="J209">
        <f t="shared" si="24"/>
        <v>0.26723852556343919</v>
      </c>
    </row>
    <row r="210" spans="3:10" x14ac:dyDescent="0.3">
      <c r="D210">
        <v>197</v>
      </c>
      <c r="E210">
        <f t="shared" si="19"/>
        <v>6.6526206558858965</v>
      </c>
      <c r="F210">
        <f t="shared" si="20"/>
        <v>59.424859187520497</v>
      </c>
      <c r="G210">
        <f t="shared" si="21"/>
        <v>33.922520156593627</v>
      </c>
      <c r="H210">
        <f t="shared" si="22"/>
        <v>-0.14077157527524872</v>
      </c>
      <c r="I210">
        <f t="shared" si="23"/>
        <v>-0.12591529175590119</v>
      </c>
      <c r="J210">
        <f t="shared" si="24"/>
        <v>0.26668686703114991</v>
      </c>
    </row>
    <row r="211" spans="3:10" x14ac:dyDescent="0.3">
      <c r="D211">
        <v>198</v>
      </c>
      <c r="E211">
        <f t="shared" si="19"/>
        <v>6.5150576086723992</v>
      </c>
      <c r="F211">
        <f t="shared" si="20"/>
        <v>59.296299255493778</v>
      </c>
      <c r="G211">
        <f t="shared" si="21"/>
        <v>34.188643135833843</v>
      </c>
      <c r="H211">
        <f t="shared" si="22"/>
        <v>-0.13756304721349699</v>
      </c>
      <c r="I211">
        <f t="shared" si="23"/>
        <v>-0.12855993202671617</v>
      </c>
      <c r="J211">
        <f t="shared" si="24"/>
        <v>0.26612297924021316</v>
      </c>
    </row>
    <row r="212" spans="3:10" x14ac:dyDescent="0.3">
      <c r="D212">
        <v>199</v>
      </c>
      <c r="E212">
        <f t="shared" si="19"/>
        <v>6.3806305438720905</v>
      </c>
      <c r="F212">
        <f t="shared" si="20"/>
        <v>59.165179072365476</v>
      </c>
      <c r="G212">
        <f t="shared" si="21"/>
        <v>34.454190383762452</v>
      </c>
      <c r="H212">
        <f t="shared" si="22"/>
        <v>-0.13442706480030889</v>
      </c>
      <c r="I212">
        <f t="shared" si="23"/>
        <v>-0.13112018312830101</v>
      </c>
      <c r="J212">
        <f t="shared" si="24"/>
        <v>0.2655472479286099</v>
      </c>
    </row>
    <row r="213" spans="3:10" x14ac:dyDescent="0.3">
      <c r="D213">
        <v>200</v>
      </c>
      <c r="E213">
        <f t="shared" si="19"/>
        <v>6.2492682728344207</v>
      </c>
      <c r="F213">
        <f t="shared" si="20"/>
        <v>59.031581292385894</v>
      </c>
      <c r="G213">
        <f t="shared" si="21"/>
        <v>34.719150434779706</v>
      </c>
      <c r="H213">
        <f t="shared" si="22"/>
        <v>-0.13136227103766993</v>
      </c>
      <c r="I213">
        <f t="shared" si="23"/>
        <v>-0.1335977799795848</v>
      </c>
      <c r="J213">
        <f t="shared" si="24"/>
        <v>0.26496005101725473</v>
      </c>
    </row>
    <row r="214" spans="3:10" x14ac:dyDescent="0.3">
      <c r="D214">
        <v>201</v>
      </c>
      <c r="E214">
        <f t="shared" si="19"/>
        <v>6.1209009594356614</v>
      </c>
      <c r="F214">
        <f t="shared" si="20"/>
        <v>58.895586847127099</v>
      </c>
      <c r="G214">
        <f t="shared" si="21"/>
        <v>34.983512193437264</v>
      </c>
      <c r="H214">
        <f t="shared" si="22"/>
        <v>-0.12836731339875959</v>
      </c>
      <c r="I214">
        <f t="shared" si="23"/>
        <v>-0.13599444525879681</v>
      </c>
      <c r="J214">
        <f t="shared" si="24"/>
        <v>0.2643617586575564</v>
      </c>
    </row>
    <row r="215" spans="3:10" x14ac:dyDescent="0.3">
      <c r="D215">
        <v>202</v>
      </c>
      <c r="E215">
        <f t="shared" si="19"/>
        <v>5.9954601140609833</v>
      </c>
      <c r="F215">
        <f t="shared" si="20"/>
        <v>58.757274959215543</v>
      </c>
      <c r="G215">
        <f t="shared" si="21"/>
        <v>35.247264926723496</v>
      </c>
      <c r="H215">
        <f t="shared" si="22"/>
        <v>-0.12544084537467828</v>
      </c>
      <c r="I215">
        <f t="shared" si="23"/>
        <v>-0.13831188791155688</v>
      </c>
      <c r="J215">
        <f t="shared" si="24"/>
        <v>0.26375273328623516</v>
      </c>
    </row>
    <row r="216" spans="3:10" x14ac:dyDescent="0.3">
      <c r="D216">
        <v>203</v>
      </c>
      <c r="E216">
        <f t="shared" si="19"/>
        <v>5.8728785861556823</v>
      </c>
      <c r="F216">
        <f t="shared" si="20"/>
        <v>58.616723157434024</v>
      </c>
      <c r="G216">
        <f t="shared" si="21"/>
        <v>35.510398256410319</v>
      </c>
      <c r="H216">
        <f t="shared" si="22"/>
        <v>-0.1225815279053008</v>
      </c>
      <c r="I216">
        <f t="shared" si="23"/>
        <v>-0.14055180178152132</v>
      </c>
      <c r="J216">
        <f t="shared" si="24"/>
        <v>0.26313332968682213</v>
      </c>
    </row>
    <row r="217" spans="3:10" x14ac:dyDescent="0.3">
      <c r="D217">
        <v>204</v>
      </c>
      <c r="E217">
        <f t="shared" si="19"/>
        <v>5.7530905554560867</v>
      </c>
      <c r="F217">
        <f t="shared" si="20"/>
        <v>58.474007293076326</v>
      </c>
      <c r="G217">
        <f t="shared" si="21"/>
        <v>35.772902151467612</v>
      </c>
      <c r="H217">
        <f t="shared" si="22"/>
        <v>-0.11978803069959511</v>
      </c>
      <c r="I217">
        <f t="shared" si="23"/>
        <v>-0.14271586435769523</v>
      </c>
      <c r="J217">
        <f t="shared" si="24"/>
        <v>0.26250389505729033</v>
      </c>
    </row>
    <row r="218" spans="3:10" x14ac:dyDescent="0.3">
      <c r="C218">
        <v>2017</v>
      </c>
      <c r="D218">
        <v>205</v>
      </c>
      <c r="E218">
        <f t="shared" si="19"/>
        <v>5.6360315220054504</v>
      </c>
      <c r="F218">
        <f t="shared" si="20"/>
        <v>58.329201557443668</v>
      </c>
      <c r="G218">
        <f t="shared" si="21"/>
        <v>36.034766920550908</v>
      </c>
      <c r="H218">
        <f t="shared" si="22"/>
        <v>-0.1170590334506367</v>
      </c>
      <c r="I218">
        <f t="shared" si="23"/>
        <v>-0.14480573563265911</v>
      </c>
      <c r="J218">
        <f t="shared" si="24"/>
        <v>0.26186476908329581</v>
      </c>
    </row>
    <row r="219" spans="3:10" x14ac:dyDescent="0.3">
      <c r="D219">
        <v>206</v>
      </c>
      <c r="E219">
        <f t="shared" si="19"/>
        <v>5.5216382950550198</v>
      </c>
      <c r="F219">
        <f t="shared" si="20"/>
        <v>58.182378500377567</v>
      </c>
      <c r="G219">
        <f t="shared" si="21"/>
        <v>36.295983204567442</v>
      </c>
      <c r="H219">
        <f t="shared" si="22"/>
        <v>-0.11439322695043082</v>
      </c>
      <c r="I219">
        <f t="shared" si="23"/>
        <v>-0.14682305706610144</v>
      </c>
      <c r="J219">
        <f t="shared" si="24"/>
        <v>0.26121628401653224</v>
      </c>
    </row>
    <row r="220" spans="3:10" x14ac:dyDescent="0.3">
      <c r="D220">
        <v>207</v>
      </c>
      <c r="E220">
        <f t="shared" si="19"/>
        <v>5.409848980945493</v>
      </c>
      <c r="F220">
        <f t="shared" si="20"/>
        <v>58.033609049729364</v>
      </c>
      <c r="G220">
        <f t="shared" si="21"/>
        <v>36.556541969325167</v>
      </c>
      <c r="H220">
        <f t="shared" si="22"/>
        <v>-0.11178931410952667</v>
      </c>
      <c r="I220">
        <f t="shared" si="23"/>
        <v>-0.14876945064820027</v>
      </c>
      <c r="J220">
        <f t="shared" si="24"/>
        <v>0.26055876475772694</v>
      </c>
    </row>
    <row r="221" spans="3:10" x14ac:dyDescent="0.3">
      <c r="D221">
        <v>208</v>
      </c>
      <c r="E221">
        <f t="shared" si="19"/>
        <v>5.3006029700592183</v>
      </c>
      <c r="F221">
        <f t="shared" si="20"/>
        <v>57.882962531671808</v>
      </c>
      <c r="G221">
        <f t="shared" si="21"/>
        <v>36.816434498268997</v>
      </c>
      <c r="H221">
        <f t="shared" si="22"/>
        <v>-0.10924601088627496</v>
      </c>
      <c r="I221">
        <f t="shared" si="23"/>
        <v>-0.15064651805755641</v>
      </c>
      <c r="J221">
        <f t="shared" si="24"/>
        <v>0.25989252894383136</v>
      </c>
    </row>
    <row r="222" spans="3:10" x14ac:dyDescent="0.3">
      <c r="D222">
        <v>209</v>
      </c>
      <c r="E222">
        <f t="shared" si="19"/>
        <v>5.1938409229287794</v>
      </c>
      <c r="F222">
        <f t="shared" si="20"/>
        <v>57.730506691763267</v>
      </c>
      <c r="G222">
        <f t="shared" si="21"/>
        <v>37.075652385307983</v>
      </c>
      <c r="H222">
        <f t="shared" si="22"/>
        <v>-0.10676204713043889</v>
      </c>
      <c r="I222">
        <f t="shared" si="23"/>
        <v>-0.15245583990854361</v>
      </c>
      <c r="J222">
        <f t="shared" si="24"/>
        <v>0.25921788703898252</v>
      </c>
    </row>
    <row r="223" spans="3:10" x14ac:dyDescent="0.3">
      <c r="D223">
        <v>210</v>
      </c>
      <c r="E223">
        <f t="shared" si="19"/>
        <v>5.0895047555830546</v>
      </c>
      <c r="F223">
        <f t="shared" si="20"/>
        <v>57.576307716680155</v>
      </c>
      <c r="G223">
        <f t="shared" si="21"/>
        <v>37.334187527736816</v>
      </c>
      <c r="H223">
        <f t="shared" si="22"/>
        <v>-0.10433616734572519</v>
      </c>
      <c r="I223">
        <f t="shared" si="23"/>
        <v>-0.15419897508311026</v>
      </c>
      <c r="J223">
        <f t="shared" si="24"/>
        <v>0.25853514242883546</v>
      </c>
    </row>
    <row r="224" spans="3:10" x14ac:dyDescent="0.3">
      <c r="D224">
        <v>211</v>
      </c>
      <c r="E224">
        <f t="shared" si="19"/>
        <v>4.987537624207401</v>
      </c>
      <c r="F224">
        <f t="shared" si="20"/>
        <v>57.420430256537919</v>
      </c>
      <c r="G224">
        <f t="shared" si="21"/>
        <v>37.592032119254704</v>
      </c>
      <c r="H224">
        <f t="shared" si="22"/>
        <v>-0.10196713137565379</v>
      </c>
      <c r="I224">
        <f t="shared" si="23"/>
        <v>-0.15587746014223358</v>
      </c>
      <c r="J224">
        <f t="shared" si="24"/>
        <v>0.25784459151788736</v>
      </c>
    </row>
    <row r="225" spans="4:10" x14ac:dyDescent="0.3">
      <c r="D225">
        <v>212</v>
      </c>
      <c r="E225">
        <f t="shared" si="19"/>
        <v>4.8878839091903661</v>
      </c>
      <c r="F225">
        <f t="shared" si="20"/>
        <v>57.262937447725513</v>
      </c>
      <c r="G225">
        <f t="shared" si="21"/>
        <v>37.849178643084144</v>
      </c>
      <c r="H225">
        <f t="shared" si="22"/>
        <v>-9.9653715017034489E-2</v>
      </c>
      <c r="I225">
        <f t="shared" si="23"/>
        <v>-0.15749280881240366</v>
      </c>
      <c r="J225">
        <f t="shared" si="24"/>
        <v>0.25714652382943815</v>
      </c>
    </row>
    <row r="226" spans="4:10" x14ac:dyDescent="0.3">
      <c r="D226">
        <v>213</v>
      </c>
      <c r="E226">
        <f t="shared" si="19"/>
        <v>4.790489198625199</v>
      </c>
      <c r="F226">
        <f t="shared" si="20"/>
        <v>57.103890936182829</v>
      </c>
      <c r="G226">
        <f t="shared" si="21"/>
        <v>38.105619865191997</v>
      </c>
      <c r="H226">
        <f t="shared" si="22"/>
        <v>-9.7394710565167575E-2</v>
      </c>
      <c r="I226">
        <f t="shared" si="23"/>
        <v>-0.15904651154268284</v>
      </c>
      <c r="J226">
        <f t="shared" si="24"/>
        <v>0.25644122210785042</v>
      </c>
    </row>
    <row r="227" spans="4:10" x14ac:dyDescent="0.3">
      <c r="D227">
        <v>214</v>
      </c>
      <c r="E227">
        <f t="shared" si="19"/>
        <v>4.6953002713304661</v>
      </c>
      <c r="F227">
        <f t="shared" si="20"/>
        <v>56.943350901054771</v>
      </c>
      <c r="G227">
        <f t="shared" si="21"/>
        <v>38.36134882761479</v>
      </c>
      <c r="H227">
        <f t="shared" si="22"/>
        <v>-9.5188927294732995E-2</v>
      </c>
      <c r="I227">
        <f t="shared" si="23"/>
        <v>-0.16054003512805975</v>
      </c>
      <c r="J227">
        <f t="shared" si="24"/>
        <v>0.25572896242279275</v>
      </c>
    </row>
    <row r="228" spans="4:10" x14ac:dyDescent="0.3">
      <c r="D228">
        <v>215</v>
      </c>
      <c r="E228">
        <f t="shared" si="19"/>
        <v>4.6022650794502855</v>
      </c>
      <c r="F228">
        <f t="shared" si="20"/>
        <v>56.781376078659783</v>
      </c>
      <c r="G228">
        <f t="shared" si="21"/>
        <v>38.616358841889962</v>
      </c>
      <c r="H228">
        <f t="shared" si="22"/>
        <v>-9.303519188018039E-2</v>
      </c>
      <c r="I228">
        <f t="shared" si="23"/>
        <v>-0.16197482239498961</v>
      </c>
      <c r="J228">
        <f t="shared" si="24"/>
        <v>0.25501001427517</v>
      </c>
    </row>
    <row r="229" spans="4:10" x14ac:dyDescent="0.3">
      <c r="D229">
        <v>216</v>
      </c>
      <c r="E229">
        <f t="shared" si="19"/>
        <v>4.511332730691004</v>
      </c>
      <c r="F229">
        <f t="shared" si="20"/>
        <v>56.618023786714602</v>
      </c>
      <c r="G229">
        <f t="shared" si="21"/>
        <v>38.870643482594424</v>
      </c>
      <c r="H229">
        <f t="shared" si="22"/>
        <v>-9.0932348759281328E-2</v>
      </c>
      <c r="I229">
        <f t="shared" si="23"/>
        <v>-0.16335229194518094</v>
      </c>
      <c r="J229">
        <f t="shared" si="24"/>
        <v>0.25428464070446227</v>
      </c>
    </row>
    <row r="230" spans="4:10" x14ac:dyDescent="0.3">
      <c r="D230">
        <v>217</v>
      </c>
      <c r="E230">
        <f t="shared" si="19"/>
        <v>4.4224534702476497</v>
      </c>
      <c r="F230">
        <f t="shared" si="20"/>
        <v>56.453349948760746</v>
      </c>
      <c r="G230">
        <f t="shared" si="21"/>
        <v>39.124196580991637</v>
      </c>
      <c r="H230">
        <f t="shared" si="22"/>
        <v>-8.8879260443354591E-2</v>
      </c>
      <c r="I230">
        <f t="shared" si="23"/>
        <v>-0.1646738379538556</v>
      </c>
      <c r="J230">
        <f t="shared" si="24"/>
        <v>0.25355309839721019</v>
      </c>
    </row>
    <row r="231" spans="4:10" x14ac:dyDescent="0.3">
      <c r="D231">
        <v>218</v>
      </c>
      <c r="E231">
        <f t="shared" si="19"/>
        <v>4.3355786624701222</v>
      </c>
      <c r="F231">
        <f t="shared" si="20"/>
        <v>56.28740911874187</v>
      </c>
      <c r="G231">
        <f t="shared" si="21"/>
        <v>39.377012218788039</v>
      </c>
      <c r="H231">
        <f t="shared" si="22"/>
        <v>-8.6874807777527013E-2</v>
      </c>
      <c r="I231">
        <f t="shared" si="23"/>
        <v>-0.16594083001887786</v>
      </c>
      <c r="J231">
        <f t="shared" si="24"/>
        <v>0.25281563779640487</v>
      </c>
    </row>
    <row r="232" spans="4:10" x14ac:dyDescent="0.3">
      <c r="D232">
        <v>219</v>
      </c>
      <c r="E232">
        <f t="shared" si="19"/>
        <v>4.250660772315876</v>
      </c>
      <c r="F232">
        <f t="shared" si="20"/>
        <v>56.120254505684564</v>
      </c>
      <c r="G232">
        <f t="shared" si="21"/>
        <v>39.62908472199959</v>
      </c>
      <c r="H232">
        <f t="shared" si="22"/>
        <v>-8.4917890154246542E-2</v>
      </c>
      <c r="I232">
        <f t="shared" si="23"/>
        <v>-0.16715461305730611</v>
      </c>
      <c r="J232">
        <f t="shared" si="24"/>
        <v>0.25207250321155267</v>
      </c>
    </row>
    <row r="233" spans="4:10" x14ac:dyDescent="0.3">
      <c r="D233">
        <v>220</v>
      </c>
      <c r="E233">
        <f t="shared" si="19"/>
        <v>4.167653346632755</v>
      </c>
      <c r="F233">
        <f t="shared" si="20"/>
        <v>55.951937998438481</v>
      </c>
      <c r="G233">
        <f t="shared" si="21"/>
        <v>39.880408654928793</v>
      </c>
      <c r="H233">
        <f t="shared" si="22"/>
        <v>-8.3007425683120736E-2</v>
      </c>
      <c r="I233">
        <f t="shared" si="23"/>
        <v>-0.16831650724608288</v>
      </c>
      <c r="J233">
        <f t="shared" si="24"/>
        <v>0.25132393292920363</v>
      </c>
    </row>
    <row r="234" spans="4:10" x14ac:dyDescent="0.3">
      <c r="D234">
        <v>221</v>
      </c>
      <c r="E234">
        <f t="shared" si="19"/>
        <v>4.0865109953127421</v>
      </c>
      <c r="F234">
        <f t="shared" si="20"/>
        <v>55.782510190434749</v>
      </c>
      <c r="G234">
        <f t="shared" si="21"/>
        <v>40.130978814252536</v>
      </c>
      <c r="H234">
        <f t="shared" si="22"/>
        <v>-8.1142351320013309E-2</v>
      </c>
      <c r="I234">
        <f t="shared" si="23"/>
        <v>-0.16942780800373192</v>
      </c>
      <c r="J234">
        <f t="shared" si="24"/>
        <v>0.25057015932374521</v>
      </c>
    </row>
    <row r="235" spans="4:10" x14ac:dyDescent="0.3">
      <c r="D235">
        <v>222</v>
      </c>
      <c r="E235">
        <f t="shared" si="19"/>
        <v>4.0071893723545484</v>
      </c>
      <c r="F235">
        <f t="shared" si="20"/>
        <v>55.612020404424662</v>
      </c>
      <c r="G235">
        <f t="shared" si="21"/>
        <v>40.380790223220814</v>
      </c>
      <c r="H235">
        <f t="shared" si="22"/>
        <v>-7.9321622958194088E-2</v>
      </c>
      <c r="I235">
        <f t="shared" si="23"/>
        <v>-0.17048978601008441</v>
      </c>
      <c r="J235">
        <f t="shared" si="24"/>
        <v>0.2498114089682785</v>
      </c>
    </row>
    <row r="236" spans="4:10" x14ac:dyDescent="0.3">
      <c r="D236">
        <v>223</v>
      </c>
      <c r="E236">
        <f t="shared" si="19"/>
        <v>3.9296451568703445</v>
      </c>
      <c r="F236">
        <f t="shared" si="20"/>
        <v>55.440516717163462</v>
      </c>
      <c r="G236">
        <f t="shared" si="21"/>
        <v>40.629838125966216</v>
      </c>
      <c r="H236">
        <f t="shared" si="22"/>
        <v>-7.7544215484203829E-2</v>
      </c>
      <c r="I236">
        <f t="shared" si="23"/>
        <v>-0.17150368726120152</v>
      </c>
      <c r="J236">
        <f t="shared" si="24"/>
        <v>0.24904790274540536</v>
      </c>
    </row>
    <row r="237" spans="4:10" x14ac:dyDescent="0.3">
      <c r="D237">
        <v>224</v>
      </c>
      <c r="E237">
        <f t="shared" si="19"/>
        <v>3.8538360340693787</v>
      </c>
      <c r="F237">
        <f t="shared" si="20"/>
        <v>55.268045984006655</v>
      </c>
      <c r="G237">
        <f t="shared" si="21"/>
        <v>40.878117981923985</v>
      </c>
      <c r="H237">
        <f t="shared" si="22"/>
        <v>-7.5809122800965814E-2</v>
      </c>
      <c r="I237">
        <f t="shared" si="23"/>
        <v>-0.17247073315680467</v>
      </c>
      <c r="J237">
        <f t="shared" si="24"/>
        <v>0.24827985595777047</v>
      </c>
    </row>
    <row r="238" spans="4:10" x14ac:dyDescent="0.3">
      <c r="D238">
        <v>225</v>
      </c>
      <c r="E238">
        <f t="shared" si="19"/>
        <v>3.77972067624883</v>
      </c>
      <c r="F238">
        <f t="shared" si="20"/>
        <v>55.094653863388992</v>
      </c>
      <c r="G238">
        <f t="shared" si="21"/>
        <v>41.125625460362194</v>
      </c>
      <c r="H238">
        <f t="shared" si="22"/>
        <v>-7.4115357820548497E-2</v>
      </c>
      <c r="I238">
        <f t="shared" si="23"/>
        <v>-0.1733921206176624</v>
      </c>
      <c r="J238">
        <f t="shared" si="24"/>
        <v>0.24750747843821089</v>
      </c>
    </row>
    <row r="239" spans="4:10" x14ac:dyDescent="0.3">
      <c r="D239">
        <v>226</v>
      </c>
      <c r="E239">
        <f t="shared" si="19"/>
        <v>3.7072587238199675</v>
      </c>
      <c r="F239">
        <f t="shared" si="20"/>
        <v>54.920384841158473</v>
      </c>
      <c r="G239">
        <f t="shared" si="21"/>
        <v>41.372356435021572</v>
      </c>
      <c r="H239">
        <f t="shared" si="22"/>
        <v>-7.2461952428862428E-2</v>
      </c>
      <c r="I239">
        <f t="shared" si="23"/>
        <v>-0.17426902223051843</v>
      </c>
      <c r="J239">
        <f t="shared" si="24"/>
        <v>0.24673097465938088</v>
      </c>
    </row>
    <row r="240" spans="4:10" x14ac:dyDescent="0.3">
      <c r="D240">
        <v>227</v>
      </c>
      <c r="E240">
        <f t="shared" si="19"/>
        <v>3.6364107663955125</v>
      </c>
      <c r="F240">
        <f t="shared" si="20"/>
        <v>54.745282254740204</v>
      </c>
      <c r="G240">
        <f t="shared" si="21"/>
        <v>41.618306978864297</v>
      </c>
      <c r="H240">
        <f t="shared" si="22"/>
        <v>-7.084795742445503E-2</v>
      </c>
      <c r="I240">
        <f t="shared" si="23"/>
        <v>-0.17510258641827187</v>
      </c>
      <c r="J240">
        <f t="shared" si="24"/>
        <v>0.24595054384272691</v>
      </c>
    </row>
    <row r="241" spans="4:10" x14ac:dyDescent="0.3">
      <c r="D241">
        <v>228</v>
      </c>
      <c r="E241">
        <f t="shared" si="19"/>
        <v>3.5671383239620593</v>
      </c>
      <c r="F241">
        <f t="shared" si="20"/>
        <v>54.569388317106956</v>
      </c>
      <c r="G241">
        <f t="shared" si="21"/>
        <v>41.863473358930996</v>
      </c>
      <c r="H241">
        <f t="shared" si="22"/>
        <v>-6.927244243345318E-2</v>
      </c>
      <c r="I241">
        <f t="shared" si="23"/>
        <v>-0.17589393763324776</v>
      </c>
      <c r="J241">
        <f t="shared" si="24"/>
        <v>0.24516638006670094</v>
      </c>
    </row>
    <row r="242" spans="4:10" x14ac:dyDescent="0.3">
      <c r="D242">
        <v>229</v>
      </c>
      <c r="E242">
        <f t="shared" si="19"/>
        <v>3.4994038281594668</v>
      </c>
      <c r="F242">
        <f t="shared" si="20"/>
        <v>54.392744140535441</v>
      </c>
      <c r="G242">
        <f t="shared" si="21"/>
        <v>42.107852031305107</v>
      </c>
      <c r="H242">
        <f t="shared" si="22"/>
        <v>-6.7734495802592401E-2</v>
      </c>
      <c r="I242">
        <f t="shared" si="23"/>
        <v>-0.17664417657151577</v>
      </c>
      <c r="J242">
        <f t="shared" si="24"/>
        <v>0.24437867237410818</v>
      </c>
    </row>
    <row r="243" spans="4:10" x14ac:dyDescent="0.3">
      <c r="D243">
        <v>230</v>
      </c>
      <c r="E243">
        <f t="shared" si="19"/>
        <v>3.4331706036873006</v>
      </c>
      <c r="F243">
        <f t="shared" si="20"/>
        <v>54.215389760129113</v>
      </c>
      <c r="G243">
        <f t="shared" si="21"/>
        <v>42.351439636183599</v>
      </c>
      <c r="H243">
        <f t="shared" si="22"/>
        <v>-6.6233224472166022E-2</v>
      </c>
      <c r="I243">
        <f t="shared" si="23"/>
        <v>-0.17735438040632884</v>
      </c>
      <c r="J243">
        <f t="shared" si="24"/>
        <v>0.24358760487849487</v>
      </c>
    </row>
    <row r="244" spans="4:10" x14ac:dyDescent="0.3">
      <c r="D244">
        <v>231</v>
      </c>
      <c r="E244">
        <f t="shared" si="19"/>
        <v>3.3684028498566758</v>
      </c>
      <c r="F244">
        <f t="shared" si="20"/>
        <v>54.037364157090245</v>
      </c>
      <c r="G244">
        <f t="shared" si="21"/>
        <v>42.59423299305309</v>
      </c>
      <c r="H244">
        <f t="shared" si="22"/>
        <v>-6.4767753830624747E-2</v>
      </c>
      <c r="I244">
        <f t="shared" si="23"/>
        <v>-0.17802560303886608</v>
      </c>
      <c r="J244">
        <f t="shared" si="24"/>
        <v>0.24279335686949083</v>
      </c>
    </row>
    <row r="245" spans="4:10" x14ac:dyDescent="0.3">
      <c r="D245">
        <v>232</v>
      </c>
      <c r="E245">
        <f t="shared" si="19"/>
        <v>3.3050656223042165</v>
      </c>
      <c r="F245">
        <f t="shared" si="20"/>
        <v>53.858705281725676</v>
      </c>
      <c r="G245">
        <f t="shared" si="21"/>
        <v>42.836229095970118</v>
      </c>
      <c r="H245">
        <f t="shared" si="22"/>
        <v>-6.3337227552459116E-2</v>
      </c>
      <c r="I245">
        <f t="shared" si="23"/>
        <v>-0.17865887536456987</v>
      </c>
      <c r="J245">
        <f t="shared" si="24"/>
        <v>0.24199610291702897</v>
      </c>
    </row>
    <row r="246" spans="4:10" x14ac:dyDescent="0.3">
      <c r="D246">
        <v>233</v>
      </c>
      <c r="E246">
        <f t="shared" si="19"/>
        <v>3.2431248148833132</v>
      </c>
      <c r="F246">
        <f t="shared" si="20"/>
        <v>53.679450076172209</v>
      </c>
      <c r="G246">
        <f t="shared" si="21"/>
        <v>43.077425108944489</v>
      </c>
      <c r="H246">
        <f t="shared" si="22"/>
        <v>-6.1940807420903507E-2</v>
      </c>
      <c r="I246">
        <f t="shared" si="23"/>
        <v>-0.1792552055534688</v>
      </c>
      <c r="J246">
        <f t="shared" si="24"/>
        <v>0.24119601297437229</v>
      </c>
    </row>
    <row r="247" spans="4:10" x14ac:dyDescent="0.3">
      <c r="D247">
        <v>234</v>
      </c>
      <c r="E247">
        <f t="shared" si="19"/>
        <v>3.1825471417464035</v>
      </c>
      <c r="F247">
        <f t="shared" si="20"/>
        <v>53.499634496829231</v>
      </c>
      <c r="G247">
        <f t="shared" si="21"/>
        <v>43.317818361424372</v>
      </c>
      <c r="H247">
        <f t="shared" si="22"/>
        <v>-6.0577673136909621E-2</v>
      </c>
      <c r="I247">
        <f t="shared" si="23"/>
        <v>-0.17981557934297548</v>
      </c>
      <c r="J247">
        <f t="shared" si="24"/>
        <v>0.24039325247988511</v>
      </c>
    </row>
    <row r="248" spans="4:10" x14ac:dyDescent="0.3">
      <c r="D248">
        <v>235</v>
      </c>
      <c r="E248">
        <f t="shared" si="19"/>
        <v>3.123300119630652</v>
      </c>
      <c r="F248">
        <f t="shared" si="20"/>
        <v>53.319293536487486</v>
      </c>
      <c r="G248">
        <f t="shared" si="21"/>
        <v>43.557406343881865</v>
      </c>
      <c r="H248">
        <f t="shared" si="22"/>
        <v>-5.9247022115751329E-2</v>
      </c>
      <c r="I248">
        <f t="shared" si="23"/>
        <v>-0.18034096034174207</v>
      </c>
      <c r="J248">
        <f t="shared" si="24"/>
        <v>0.23958798245749341</v>
      </c>
    </row>
    <row r="249" spans="4:10" x14ac:dyDescent="0.3">
      <c r="D249">
        <v>236</v>
      </c>
      <c r="E249">
        <f t="shared" si="19"/>
        <v>3.0653520503581118</v>
      </c>
      <c r="F249">
        <f t="shared" si="20"/>
        <v>53.138461246144239</v>
      </c>
      <c r="G249">
        <f t="shared" si="21"/>
        <v>43.796186703497646</v>
      </c>
      <c r="H249">
        <f t="shared" si="22"/>
        <v>-5.7948069272540349E-2</v>
      </c>
      <c r="I249">
        <f t="shared" si="23"/>
        <v>-0.180832290343244</v>
      </c>
      <c r="J249">
        <f t="shared" si="24"/>
        <v>0.23878035961578434</v>
      </c>
    </row>
    <row r="250" spans="4:10" x14ac:dyDescent="0.3">
      <c r="D250">
        <v>237</v>
      </c>
      <c r="E250">
        <f t="shared" si="19"/>
        <v>3.0086720035602585</v>
      </c>
      <c r="F250">
        <f t="shared" si="20"/>
        <v>52.957170756496389</v>
      </c>
      <c r="G250">
        <f t="shared" si="21"/>
        <v>44.034157239943347</v>
      </c>
      <c r="H250">
        <f t="shared" si="22"/>
        <v>-5.668004679785324E-2</v>
      </c>
      <c r="I250">
        <f t="shared" si="23"/>
        <v>-0.18129048964784805</v>
      </c>
      <c r="J250">
        <f t="shared" si="24"/>
        <v>0.23797053644570129</v>
      </c>
    </row>
    <row r="251" spans="4:10" x14ac:dyDescent="0.3">
      <c r="D251">
        <v>238</v>
      </c>
      <c r="E251">
        <f t="shared" si="19"/>
        <v>2.9532297996356633</v>
      </c>
      <c r="F251">
        <f t="shared" si="20"/>
        <v>52.77545429910419</v>
      </c>
      <c r="G251">
        <f t="shared" si="21"/>
        <v>44.271315901260145</v>
      </c>
      <c r="H251">
        <f t="shared" si="22"/>
        <v>-5.5442203924595125E-2</v>
      </c>
      <c r="I251">
        <f t="shared" si="23"/>
        <v>-0.18171645739220163</v>
      </c>
      <c r="J251">
        <f t="shared" si="24"/>
        <v>0.23715866131679675</v>
      </c>
    </row>
    <row r="252" spans="4:10" x14ac:dyDescent="0.3">
      <c r="D252">
        <v>239</v>
      </c>
      <c r="E252">
        <f t="shared" si="19"/>
        <v>2.8989959929485094</v>
      </c>
      <c r="F252">
        <f t="shared" si="20"/>
        <v>52.593343227219336</v>
      </c>
      <c r="G252">
        <f t="shared" si="21"/>
        <v>44.507660779832158</v>
      </c>
      <c r="H252">
        <f t="shared" si="22"/>
        <v>-5.4233806687153961E-2</v>
      </c>
      <c r="I252">
        <f t="shared" si="23"/>
        <v>-0.18211107188485598</v>
      </c>
      <c r="J252">
        <f t="shared" si="24"/>
        <v>0.23634487857200995</v>
      </c>
    </row>
    <row r="253" spans="4:10" x14ac:dyDescent="0.3">
      <c r="D253">
        <v>240</v>
      </c>
      <c r="E253">
        <f t="shared" si="19"/>
        <v>2.8459418552746785</v>
      </c>
      <c r="F253">
        <f t="shared" si="20"/>
        <v>52.410868036272227</v>
      </c>
      <c r="G253">
        <f t="shared" si="21"/>
        <v>44.743190108453099</v>
      </c>
      <c r="H253">
        <f t="shared" si="22"/>
        <v>-5.3054137673831159E-2</v>
      </c>
      <c r="I253">
        <f t="shared" si="23"/>
        <v>-0.18247519094711043</v>
      </c>
      <c r="J253">
        <f t="shared" si="24"/>
        <v>0.23552932862094159</v>
      </c>
    </row>
    <row r="254" spans="4:10" x14ac:dyDescent="0.3">
      <c r="D254">
        <v>241</v>
      </c>
      <c r="E254">
        <f t="shared" si="19"/>
        <v>2.794039359501209</v>
      </c>
      <c r="F254">
        <f t="shared" si="20"/>
        <v>52.228058384014091</v>
      </c>
      <c r="G254">
        <f t="shared" si="21"/>
        <v>44.977902256484704</v>
      </c>
      <c r="H254">
        <f t="shared" si="22"/>
        <v>-5.1902495773469302E-2</v>
      </c>
      <c r="I254">
        <f t="shared" si="23"/>
        <v>-0.18280965225813284</v>
      </c>
      <c r="J254">
        <f t="shared" si="24"/>
        <v>0.23471214803160215</v>
      </c>
    </row>
    <row r="255" spans="4:10" x14ac:dyDescent="0.3">
      <c r="D255">
        <v>242</v>
      </c>
      <c r="E255">
        <f t="shared" si="19"/>
        <v>2.7432611635840729</v>
      </c>
      <c r="F255">
        <f t="shared" si="20"/>
        <v>52.044943110310612</v>
      </c>
      <c r="G255">
        <f t="shared" si="21"/>
        <v>45.211795726105322</v>
      </c>
      <c r="H255">
        <f t="shared" si="22"/>
        <v>-5.0778195917136143E-2</v>
      </c>
      <c r="I255">
        <f t="shared" si="23"/>
        <v>-0.18311527370347838</v>
      </c>
      <c r="J255">
        <f t="shared" si="24"/>
        <v>0.23389346962061452</v>
      </c>
    </row>
    <row r="256" spans="4:10" x14ac:dyDescent="0.3">
      <c r="D256">
        <v>243</v>
      </c>
      <c r="E256">
        <f t="shared" si="19"/>
        <v>2.6935805947684068</v>
      </c>
      <c r="F256">
        <f t="shared" si="20"/>
        <v>51.861550256584422</v>
      </c>
      <c r="G256">
        <f t="shared" si="21"/>
        <v>45.444869148647179</v>
      </c>
      <c r="H256">
        <f t="shared" si="22"/>
        <v>-4.9680568815665994E-2</v>
      </c>
      <c r="I256">
        <f t="shared" si="23"/>
        <v>-0.18339285372619013</v>
      </c>
      <c r="J256">
        <f t="shared" si="24"/>
        <v>0.23307342254185612</v>
      </c>
    </row>
    <row r="257" spans="4:10" x14ac:dyDescent="0.3">
      <c r="D257">
        <v>244</v>
      </c>
      <c r="E257">
        <f t="shared" si="19"/>
        <v>2.6449716340746035</v>
      </c>
      <c r="F257">
        <f t="shared" si="20"/>
        <v>51.677907084904696</v>
      </c>
      <c r="G257">
        <f t="shared" si="21"/>
        <v>45.67712128102071</v>
      </c>
      <c r="H257">
        <f t="shared" si="22"/>
        <v>-4.8608960693803473E-2</v>
      </c>
      <c r="I257">
        <f t="shared" si="23"/>
        <v>-0.18364317167972477</v>
      </c>
      <c r="J257">
        <f t="shared" si="24"/>
        <v>0.23225213237352824</v>
      </c>
    </row>
    <row r="258" spans="4:10" x14ac:dyDescent="0.3">
      <c r="D258">
        <v>245</v>
      </c>
      <c r="E258">
        <f t="shared" si="19"/>
        <v>2.5974089010529609</v>
      </c>
      <c r="F258">
        <f t="shared" si="20"/>
        <v>51.494040096722692</v>
      </c>
      <c r="G258">
        <f t="shared" si="21"/>
        <v>45.908551002224357</v>
      </c>
      <c r="H258">
        <f t="shared" si="22"/>
        <v>-4.7562733021642732E-2</v>
      </c>
      <c r="I258">
        <f t="shared" si="23"/>
        <v>-0.18386698818200267</v>
      </c>
      <c r="J258">
        <f t="shared" si="24"/>
        <v>0.23142972120364541</v>
      </c>
    </row>
    <row r="259" spans="4:10" x14ac:dyDescent="0.3">
      <c r="D259">
        <v>246</v>
      </c>
      <c r="E259">
        <f t="shared" si="19"/>
        <v>2.5508676388089557</v>
      </c>
      <c r="F259">
        <f t="shared" si="20"/>
        <v>51.309975051252756</v>
      </c>
      <c r="G259">
        <f t="shared" si="21"/>
        <v>46.139157309938298</v>
      </c>
      <c r="H259">
        <f t="shared" si="22"/>
        <v>-4.6541262244005129E-2</v>
      </c>
      <c r="I259">
        <f t="shared" si="23"/>
        <v>-0.18406504546993369</v>
      </c>
      <c r="J259">
        <f t="shared" si="24"/>
        <v>0.23060630771393881</v>
      </c>
    </row>
    <row r="260" spans="4:10" x14ac:dyDescent="0.3">
      <c r="D260">
        <v>247</v>
      </c>
      <c r="E260">
        <f t="shared" si="19"/>
        <v>2.5053236993006043</v>
      </c>
      <c r="F260">
        <f t="shared" si="20"/>
        <v>51.125736983498939</v>
      </c>
      <c r="G260">
        <f t="shared" si="21"/>
        <v>46.368939317200471</v>
      </c>
      <c r="H260">
        <f t="shared" si="22"/>
        <v>-4.5543939508351249E-2</v>
      </c>
      <c r="I260">
        <f t="shared" si="23"/>
        <v>-0.18423806775382087</v>
      </c>
      <c r="J260">
        <f t="shared" si="24"/>
        <v>0.22978200726217213</v>
      </c>
    </row>
    <row r="261" spans="4:10" x14ac:dyDescent="0.3">
      <c r="D261">
        <v>248</v>
      </c>
      <c r="E261">
        <f t="shared" si="19"/>
        <v>2.4607535289088251</v>
      </c>
      <c r="F261">
        <f t="shared" si="20"/>
        <v>50.941350221927848</v>
      </c>
      <c r="G261">
        <f t="shared" si="21"/>
        <v>46.597896249163341</v>
      </c>
      <c r="H261">
        <f t="shared" si="22"/>
        <v>-4.4570170391779025E-2</v>
      </c>
      <c r="I261">
        <f t="shared" si="23"/>
        <v>-0.18438676157109141</v>
      </c>
      <c r="J261">
        <f t="shared" si="24"/>
        <v>0.22895693196287042</v>
      </c>
    </row>
    <row r="262" spans="4:10" x14ac:dyDescent="0.3">
      <c r="D262">
        <v>249</v>
      </c>
      <c r="E262">
        <f t="shared" si="19"/>
        <v>2.4171341542812081</v>
      </c>
      <c r="F262">
        <f t="shared" si="20"/>
        <v>50.756838405789004</v>
      </c>
      <c r="G262">
        <f t="shared" si="21"/>
        <v>46.826027439929803</v>
      </c>
      <c r="H262">
        <f t="shared" si="22"/>
        <v>-4.3619374627617155E-2</v>
      </c>
      <c r="I262">
        <f t="shared" si="23"/>
        <v>-0.18451181613884737</v>
      </c>
      <c r="J262">
        <f t="shared" si="24"/>
        <v>0.22813119076646454</v>
      </c>
    </row>
    <row r="263" spans="4:10" x14ac:dyDescent="0.3">
      <c r="D263">
        <v>250</v>
      </c>
      <c r="E263">
        <f t="shared" si="19"/>
        <v>2.3744431684491243</v>
      </c>
      <c r="F263">
        <f t="shared" si="20"/>
        <v>50.572224502084232</v>
      </c>
      <c r="G263">
        <f t="shared" si="21"/>
        <v>47.053332329466663</v>
      </c>
      <c r="H263">
        <f t="shared" si="22"/>
        <v>-4.2690985832084034E-2</v>
      </c>
      <c r="I263">
        <f t="shared" si="23"/>
        <v>-0.18461390370477318</v>
      </c>
      <c r="J263">
        <f t="shared" si="24"/>
        <v>0.22730488953685721</v>
      </c>
    </row>
    <row r="264" spans="4:10" x14ac:dyDescent="0.3">
      <c r="D264">
        <v>251</v>
      </c>
      <c r="E264">
        <f t="shared" si="19"/>
        <v>2.3326587172176798</v>
      </c>
      <c r="F264">
        <f t="shared" si="20"/>
        <v>50.387530822188261</v>
      </c>
      <c r="G264">
        <f t="shared" si="21"/>
        <v>47.279810460594078</v>
      </c>
      <c r="H264">
        <f t="shared" si="22"/>
        <v>-4.1784451231444371E-2</v>
      </c>
      <c r="I264">
        <f t="shared" si="23"/>
        <v>-0.18469367989597268</v>
      </c>
      <c r="J264">
        <f t="shared" si="24"/>
        <v>0.22647813112741705</v>
      </c>
    </row>
    <row r="265" spans="4:10" x14ac:dyDescent="0.3">
      <c r="D265">
        <v>252</v>
      </c>
      <c r="E265">
        <f t="shared" si="19"/>
        <v>2.2917594858276189</v>
      </c>
      <c r="F265">
        <f t="shared" si="20"/>
        <v>50.202779038122912</v>
      </c>
      <c r="G265">
        <f t="shared" si="21"/>
        <v>47.50546147604949</v>
      </c>
      <c r="H265">
        <f t="shared" si="22"/>
        <v>-4.0899231390060957E-2</v>
      </c>
      <c r="I265">
        <f t="shared" si="23"/>
        <v>-0.18475178406534998</v>
      </c>
      <c r="J265">
        <f t="shared" si="24"/>
        <v>0.22565101545541094</v>
      </c>
    </row>
    <row r="266" spans="4:10" x14ac:dyDescent="0.3">
      <c r="D266">
        <v>253</v>
      </c>
      <c r="E266">
        <f t="shared" si="19"/>
        <v>2.2517246858879134</v>
      </c>
      <c r="F266">
        <f t="shared" si="20"/>
        <v>50.01799019848773</v>
      </c>
      <c r="G266">
        <f t="shared" si="21"/>
        <v>47.730285115624376</v>
      </c>
      <c r="H266">
        <f t="shared" si="22"/>
        <v>-4.0034799939705691E-2</v>
      </c>
      <c r="I266">
        <f t="shared" si="23"/>
        <v>-0.18478883963517914</v>
      </c>
      <c r="J266">
        <f t="shared" si="24"/>
        <v>0.22482363957488483</v>
      </c>
    </row>
    <row r="267" spans="4:10" x14ac:dyDescent="0.3">
      <c r="D267">
        <v>254</v>
      </c>
      <c r="E267">
        <f t="shared" si="19"/>
        <v>2.2125340425774507</v>
      </c>
      <c r="F267">
        <f t="shared" si="20"/>
        <v>49.833184744050186</v>
      </c>
      <c r="G267">
        <f t="shared" si="21"/>
        <v>47.954281213372383</v>
      </c>
      <c r="H267">
        <f t="shared" si="22"/>
        <v>-3.9190643310462681E-2</v>
      </c>
      <c r="I267">
        <f t="shared" si="23"/>
        <v>-0.18480545443754334</v>
      </c>
      <c r="J267">
        <f t="shared" si="24"/>
        <v>0.22399609774800602</v>
      </c>
    </row>
    <row r="268" spans="4:10" x14ac:dyDescent="0.3">
      <c r="D268">
        <v>255</v>
      </c>
      <c r="E268">
        <f t="shared" si="19"/>
        <v>2.1741677821139236</v>
      </c>
      <c r="F268">
        <f t="shared" si="20"/>
        <v>49.64838252299883</v>
      </c>
      <c r="G268">
        <f t="shared" si="21"/>
        <v>48.177449694887265</v>
      </c>
      <c r="H268">
        <f t="shared" si="22"/>
        <v>-3.8366260463527251E-2</v>
      </c>
      <c r="I268">
        <f t="shared" si="23"/>
        <v>-0.18480222105135374</v>
      </c>
      <c r="J268">
        <f t="shared" si="24"/>
        <v>0.223168481514881</v>
      </c>
    </row>
    <row r="269" spans="4:10" x14ac:dyDescent="0.3">
      <c r="D269">
        <v>256</v>
      </c>
      <c r="E269">
        <f t="shared" si="19"/>
        <v>2.1366066194877469</v>
      </c>
      <c r="F269">
        <f t="shared" si="20"/>
        <v>49.46360280586314</v>
      </c>
      <c r="G269">
        <f t="shared" si="21"/>
        <v>48.399790574649131</v>
      </c>
      <c r="H269">
        <f t="shared" si="22"/>
        <v>-3.7561162626176911E-2</v>
      </c>
      <c r="I269">
        <f t="shared" si="23"/>
        <v>-0.18477971713568681</v>
      </c>
      <c r="J269">
        <f t="shared" si="24"/>
        <v>0.22234087976186373</v>
      </c>
    </row>
    <row r="270" spans="4:10" x14ac:dyDescent="0.3">
      <c r="D270">
        <v>257</v>
      </c>
      <c r="E270">
        <f t="shared" si="19"/>
        <v>2.0998317464585825</v>
      </c>
      <c r="F270">
        <f t="shared" si="20"/>
        <v>49.278864300103933</v>
      </c>
      <c r="G270">
        <f t="shared" si="21"/>
        <v>48.621303953437504</v>
      </c>
      <c r="H270">
        <f t="shared" si="22"/>
        <v>-3.6774873029164511E-2</v>
      </c>
      <c r="I270">
        <f t="shared" si="23"/>
        <v>-0.18473850575920697</v>
      </c>
      <c r="J270">
        <f t="shared" si="24"/>
        <v>0.22151337878837149</v>
      </c>
    </row>
    <row r="271" spans="4:10" x14ac:dyDescent="0.3">
      <c r="D271">
        <v>258</v>
      </c>
      <c r="E271">
        <f t="shared" ref="E271:E315" si="25">E270+H271</f>
        <v>2.0638248198118223</v>
      </c>
      <c r="F271">
        <f t="shared" ref="F271:F315" si="26">F270+I271</f>
        <v>49.094185164378466</v>
      </c>
      <c r="G271">
        <f t="shared" ref="G271:G315" si="27">G270+J271</f>
        <v>48.841990015809728</v>
      </c>
      <c r="H271">
        <f t="shared" ref="H271:H315" si="28">-$F$7*E270*F270</f>
        <v>-3.6006926646760001E-2</v>
      </c>
      <c r="I271">
        <f t="shared" ref="I271:I315" si="29">$F$7*E270*F270-$F$8*F270</f>
        <v>-0.18467913572546504</v>
      </c>
      <c r="J271">
        <f t="shared" ref="J271:J315" si="30">$F$8*F270</f>
        <v>0.22068606237222504</v>
      </c>
    </row>
    <row r="272" spans="4:10" x14ac:dyDescent="0.3">
      <c r="D272">
        <v>259</v>
      </c>
      <c r="E272">
        <f t="shared" si="25"/>
        <v>2.0285679498721785</v>
      </c>
      <c r="F272">
        <f t="shared" si="26"/>
        <v>48.909583022484576</v>
      </c>
      <c r="G272">
        <f t="shared" si="27"/>
        <v>49.061849027643262</v>
      </c>
      <c r="H272">
        <f t="shared" si="28"/>
        <v>-3.525686993964397E-2</v>
      </c>
      <c r="I272">
        <f t="shared" si="29"/>
        <v>-0.18460214189388852</v>
      </c>
      <c r="J272">
        <f t="shared" si="30"/>
        <v>0.21985901183353249</v>
      </c>
    </row>
    <row r="273" spans="4:10" x14ac:dyDescent="0.3">
      <c r="D273">
        <v>260</v>
      </c>
      <c r="E273">
        <f t="shared" si="25"/>
        <v>1.9940436892713431</v>
      </c>
      <c r="F273">
        <f t="shared" si="26"/>
        <v>48.725074976988274</v>
      </c>
      <c r="G273">
        <f t="shared" si="27"/>
        <v>49.280881333740396</v>
      </c>
      <c r="H273">
        <f t="shared" si="28"/>
        <v>-3.4524260600835466E-2</v>
      </c>
      <c r="I273">
        <f t="shared" si="29"/>
        <v>-0.18450804549629968</v>
      </c>
      <c r="J273">
        <f t="shared" si="30"/>
        <v>0.21903230609713514</v>
      </c>
    </row>
    <row r="274" spans="4:10" x14ac:dyDescent="0.3">
      <c r="D274">
        <v>261</v>
      </c>
      <c r="E274">
        <f t="shared" si="25"/>
        <v>1.9602350219665265</v>
      </c>
      <c r="F274">
        <f t="shared" si="26"/>
        <v>48.540677622539455</v>
      </c>
      <c r="G274">
        <f t="shared" si="27"/>
        <v>49.499087355494034</v>
      </c>
      <c r="H274">
        <f t="shared" si="28"/>
        <v>-3.3808667304816527E-2</v>
      </c>
      <c r="I274">
        <f t="shared" si="29"/>
        <v>-0.18439735444881991</v>
      </c>
      <c r="J274">
        <f t="shared" si="30"/>
        <v>0.21820602175363643</v>
      </c>
    </row>
    <row r="275" spans="4:10" x14ac:dyDescent="0.3">
      <c r="D275">
        <v>262</v>
      </c>
      <c r="E275">
        <f t="shared" si="25"/>
        <v>1.9271253525065293</v>
      </c>
      <c r="F275">
        <f t="shared" si="26"/>
        <v>48.356407058880421</v>
      </c>
      <c r="G275">
        <f t="shared" si="27"/>
        <v>49.716467588613064</v>
      </c>
      <c r="H275">
        <f t="shared" si="28"/>
        <v>-3.3109669459997236E-2</v>
      </c>
      <c r="I275">
        <f t="shared" si="29"/>
        <v>-0.18427056365903627</v>
      </c>
      <c r="J275">
        <f t="shared" si="30"/>
        <v>0.21738023311903351</v>
      </c>
    </row>
    <row r="276" spans="4:10" x14ac:dyDescent="0.3">
      <c r="D276">
        <v>263</v>
      </c>
      <c r="E276">
        <f t="shared" si="25"/>
        <v>1.8946984955418809</v>
      </c>
      <c r="F276">
        <f t="shared" si="26"/>
        <v>48.172278903552098</v>
      </c>
      <c r="G276">
        <f t="shared" si="27"/>
        <v>49.933022600906035</v>
      </c>
      <c r="H276">
        <f t="shared" si="28"/>
        <v>-3.2426856964648317E-2</v>
      </c>
      <c r="I276">
        <f t="shared" si="29"/>
        <v>-0.18412815532832535</v>
      </c>
      <c r="J276">
        <f t="shared" si="30"/>
        <v>0.21655501229297366</v>
      </c>
    </row>
    <row r="277" spans="4:10" x14ac:dyDescent="0.3">
      <c r="D277">
        <v>264</v>
      </c>
      <c r="E277">
        <f t="shared" si="25"/>
        <v>1.8629386655754694</v>
      </c>
      <c r="F277">
        <f t="shared" si="26"/>
        <v>47.988308304302855</v>
      </c>
      <c r="G277">
        <f t="shared" si="27"/>
        <v>50.148753030121689</v>
      </c>
      <c r="H277">
        <f t="shared" si="28"/>
        <v>-3.1759829966411489E-2</v>
      </c>
      <c r="I277">
        <f t="shared" si="29"/>
        <v>-0.18397059924924511</v>
      </c>
      <c r="J277">
        <f t="shared" si="30"/>
        <v>0.21573042921565661</v>
      </c>
    </row>
    <row r="278" spans="4:10" x14ac:dyDescent="0.3">
      <c r="D278">
        <v>265</v>
      </c>
      <c r="E278">
        <f t="shared" si="25"/>
        <v>1.8318304669499859</v>
      </c>
      <c r="F278">
        <f t="shared" si="26"/>
        <v>47.804509951204935</v>
      </c>
      <c r="G278">
        <f t="shared" si="27"/>
        <v>50.363659581845091</v>
      </c>
      <c r="H278">
        <f t="shared" si="28"/>
        <v>-3.1108198625483547E-2</v>
      </c>
      <c r="I278">
        <f t="shared" si="29"/>
        <v>-0.1837983530979215</v>
      </c>
      <c r="J278">
        <f t="shared" si="30"/>
        <v>0.21490655172340506</v>
      </c>
    </row>
    <row r="279" spans="4:10" x14ac:dyDescent="0.3">
      <c r="D279">
        <v>266</v>
      </c>
      <c r="E279">
        <f t="shared" si="25"/>
        <v>1.8013588840684303</v>
      </c>
      <c r="F279">
        <f t="shared" si="26"/>
        <v>47.620898088483564</v>
      </c>
      <c r="G279">
        <f t="shared" si="27"/>
        <v>50.577743027448015</v>
      </c>
      <c r="H279">
        <f t="shared" si="28"/>
        <v>-3.0471582881555631E-2</v>
      </c>
      <c r="I279">
        <f t="shared" si="29"/>
        <v>-0.18361186272137023</v>
      </c>
      <c r="J279">
        <f t="shared" si="30"/>
        <v>0.21408344560292586</v>
      </c>
    </row>
    <row r="280" spans="4:10" x14ac:dyDescent="0.3">
      <c r="D280">
        <v>267</v>
      </c>
      <c r="E280">
        <f t="shared" si="25"/>
        <v>1.7715092718438537</v>
      </c>
      <c r="F280">
        <f t="shared" si="26"/>
        <v>47.437486526063857</v>
      </c>
      <c r="G280">
        <f t="shared" si="27"/>
        <v>50.791004202092303</v>
      </c>
      <c r="H280">
        <f t="shared" si="28"/>
        <v>-2.9849612224576515E-2</v>
      </c>
      <c r="I280">
        <f t="shared" si="29"/>
        <v>-0.18341156241970788</v>
      </c>
      <c r="J280">
        <f t="shared" si="30"/>
        <v>0.2132611746442844</v>
      </c>
    </row>
    <row r="281" spans="4:10" x14ac:dyDescent="0.3">
      <c r="D281">
        <v>268</v>
      </c>
      <c r="E281">
        <f t="shared" si="25"/>
        <v>1.7422673463744569</v>
      </c>
      <c r="F281">
        <f t="shared" si="26"/>
        <v>47.254288650840635</v>
      </c>
      <c r="G281">
        <f t="shared" si="27"/>
        <v>51.003444002784917</v>
      </c>
      <c r="H281">
        <f t="shared" si="28"/>
        <v>-2.9241925469396648E-2</v>
      </c>
      <c r="I281">
        <f t="shared" si="29"/>
        <v>-0.18319787522321862</v>
      </c>
      <c r="J281">
        <f t="shared" si="30"/>
        <v>0.21243980069261528</v>
      </c>
    </row>
    <row r="282" spans="4:10" x14ac:dyDescent="0.3">
      <c r="D282">
        <v>269</v>
      </c>
      <c r="E282">
        <f t="shared" si="25"/>
        <v>1.7136191758401185</v>
      </c>
      <c r="F282">
        <f t="shared" si="26"/>
        <v>47.071317437676385</v>
      </c>
      <c r="G282">
        <f t="shared" si="27"/>
        <v>51.215063386483507</v>
      </c>
      <c r="H282">
        <f t="shared" si="28"/>
        <v>-2.8648170534338518E-2</v>
      </c>
      <c r="I282">
        <f t="shared" si="29"/>
        <v>-0.18297121316425352</v>
      </c>
      <c r="J282">
        <f t="shared" si="30"/>
        <v>0.21161938369859204</v>
      </c>
    </row>
    <row r="283" spans="4:10" x14ac:dyDescent="0.3">
      <c r="D283">
        <v>270</v>
      </c>
      <c r="E283">
        <f t="shared" si="25"/>
        <v>1.6855511716163898</v>
      </c>
      <c r="F283">
        <f t="shared" si="26"/>
        <v>46.888585460132433</v>
      </c>
      <c r="G283">
        <f t="shared" si="27"/>
        <v>51.425863368251186</v>
      </c>
      <c r="H283">
        <f t="shared" si="28"/>
        <v>-2.806800422372864E-2</v>
      </c>
      <c r="I283">
        <f t="shared" si="29"/>
        <v>-0.18273197754395076</v>
      </c>
      <c r="J283">
        <f t="shared" si="30"/>
        <v>0.21079998176767939</v>
      </c>
    </row>
    <row r="284" spans="4:10" x14ac:dyDescent="0.3">
      <c r="D284">
        <v>271</v>
      </c>
      <c r="E284">
        <f t="shared" si="25"/>
        <v>1.6580500796019728</v>
      </c>
      <c r="F284">
        <f t="shared" si="26"/>
        <v>46.706104900938662</v>
      </c>
      <c r="G284">
        <f t="shared" si="27"/>
        <v>51.635845019459374</v>
      </c>
      <c r="H284">
        <f t="shared" si="28"/>
        <v>-2.7501092014416958E-2</v>
      </c>
      <c r="I284">
        <f t="shared" si="29"/>
        <v>-0.18248055919377387</v>
      </c>
      <c r="J284">
        <f t="shared" si="30"/>
        <v>0.20998165120819082</v>
      </c>
    </row>
    <row r="285" spans="4:10" x14ac:dyDescent="0.3">
      <c r="D285">
        <v>272</v>
      </c>
      <c r="E285">
        <f t="shared" si="25"/>
        <v>1.6311029717556722</v>
      </c>
      <c r="F285">
        <f t="shared" si="26"/>
        <v>46.523887562206788</v>
      </c>
      <c r="G285">
        <f t="shared" si="27"/>
        <v>51.845009466037553</v>
      </c>
      <c r="H285">
        <f t="shared" si="28"/>
        <v>-2.6947107846300628E-2</v>
      </c>
      <c r="I285">
        <f t="shared" si="29"/>
        <v>-0.1822173387318746</v>
      </c>
      <c r="J285">
        <f t="shared" si="30"/>
        <v>0.20916444657817523</v>
      </c>
    </row>
    <row r="286" spans="4:10" x14ac:dyDescent="0.3">
      <c r="D286">
        <v>273</v>
      </c>
      <c r="E286">
        <f t="shared" si="25"/>
        <v>1.6046972378388111</v>
      </c>
      <c r="F286">
        <f t="shared" si="26"/>
        <v>46.341944875392493</v>
      </c>
      <c r="G286">
        <f t="shared" si="27"/>
        <v>52.053357886768708</v>
      </c>
      <c r="H286">
        <f t="shared" si="28"/>
        <v>-2.6405733916861119E-2</v>
      </c>
      <c r="I286">
        <f t="shared" si="29"/>
        <v>-0.18194268681429396</v>
      </c>
      <c r="J286">
        <f t="shared" si="30"/>
        <v>0.20834842073115509</v>
      </c>
    </row>
    <row r="287" spans="4:10" x14ac:dyDescent="0.3">
      <c r="D287">
        <v>274</v>
      </c>
      <c r="E287">
        <f t="shared" si="25"/>
        <v>1.5788205773590951</v>
      </c>
      <c r="F287">
        <f t="shared" si="26"/>
        <v>46.160287911011466</v>
      </c>
      <c r="G287">
        <f t="shared" si="27"/>
        <v>52.260891511629445</v>
      </c>
      <c r="H287">
        <f t="shared" si="28"/>
        <v>-2.587666047971603E-2</v>
      </c>
      <c r="I287">
        <f t="shared" si="29"/>
        <v>-0.18165696438102397</v>
      </c>
      <c r="J287">
        <f t="shared" si="30"/>
        <v>0.20753362486074001</v>
      </c>
    </row>
    <row r="288" spans="4:10" x14ac:dyDescent="0.3">
      <c r="D288">
        <v>275</v>
      </c>
      <c r="E288">
        <f t="shared" si="25"/>
        <v>1.5534609917119149</v>
      </c>
      <c r="F288">
        <f t="shared" si="26"/>
        <v>45.978927388114506</v>
      </c>
      <c r="G288">
        <f t="shared" si="27"/>
        <v>52.467611620173585</v>
      </c>
      <c r="H288">
        <f t="shared" si="28"/>
        <v>-2.5359585647180286E-2</v>
      </c>
      <c r="I288">
        <f t="shared" si="29"/>
        <v>-0.18136052289695792</v>
      </c>
      <c r="J288">
        <f t="shared" si="30"/>
        <v>0.20672010854413822</v>
      </c>
    </row>
    <row r="289" spans="4:10" x14ac:dyDescent="0.3">
      <c r="D289">
        <v>276</v>
      </c>
      <c r="E289">
        <f t="shared" si="25"/>
        <v>1.5286067765150899</v>
      </c>
      <c r="F289">
        <f t="shared" si="26"/>
        <v>45.797873683526745</v>
      </c>
      <c r="G289">
        <f t="shared" si="27"/>
        <v>52.673519539958171</v>
      </c>
      <c r="H289">
        <f t="shared" si="28"/>
        <v>-2.4854215196825034E-2</v>
      </c>
      <c r="I289">
        <f t="shared" si="29"/>
        <v>-0.1810537045877639</v>
      </c>
      <c r="J289">
        <f t="shared" si="30"/>
        <v>0.20590791978458894</v>
      </c>
    </row>
    <row r="290" spans="4:10" x14ac:dyDescent="0.3">
      <c r="D290">
        <v>277</v>
      </c>
      <c r="E290">
        <f t="shared" si="25"/>
        <v>1.504246514133073</v>
      </c>
      <c r="F290">
        <f t="shared" si="26"/>
        <v>45.617136840856027</v>
      </c>
      <c r="G290">
        <f t="shared" si="27"/>
        <v>52.878616645010908</v>
      </c>
      <c r="H290">
        <f t="shared" si="28"/>
        <v>-2.4360262382016922E-2</v>
      </c>
      <c r="I290">
        <f t="shared" si="29"/>
        <v>-0.18073684267072171</v>
      </c>
      <c r="J290">
        <f t="shared" si="30"/>
        <v>0.20509710505273862</v>
      </c>
    </row>
    <row r="291" spans="4:10" x14ac:dyDescent="0.3">
      <c r="D291">
        <v>278</v>
      </c>
      <c r="E291">
        <f t="shared" si="25"/>
        <v>1.480369066386658</v>
      </c>
      <c r="F291">
        <f t="shared" si="26"/>
        <v>45.436726579275458</v>
      </c>
      <c r="G291">
        <f t="shared" si="27"/>
        <v>53.082904354337892</v>
      </c>
      <c r="H291">
        <f t="shared" si="28"/>
        <v>-2.3877447746415072E-2</v>
      </c>
      <c r="I291">
        <f t="shared" si="29"/>
        <v>-0.18041026158056808</v>
      </c>
      <c r="J291">
        <f t="shared" si="30"/>
        <v>0.20428770932698315</v>
      </c>
    </row>
    <row r="292" spans="4:10" x14ac:dyDescent="0.3">
      <c r="D292">
        <v>279</v>
      </c>
      <c r="E292">
        <f t="shared" si="25"/>
        <v>1.4569635674442594</v>
      </c>
      <c r="F292">
        <f t="shared" si="26"/>
        <v>45.256652302085058</v>
      </c>
      <c r="G292">
        <f t="shared" si="27"/>
        <v>53.286384130470694</v>
      </c>
      <c r="H292">
        <f t="shared" si="28"/>
        <v>-2.340549894239858E-2</v>
      </c>
      <c r="I292">
        <f t="shared" si="29"/>
        <v>-0.18007427719040023</v>
      </c>
      <c r="J292">
        <f t="shared" si="30"/>
        <v>0.2034797761327988</v>
      </c>
    </row>
    <row r="293" spans="4:10" x14ac:dyDescent="0.3">
      <c r="D293">
        <v>280</v>
      </c>
      <c r="E293">
        <f t="shared" si="25"/>
        <v>1.4340194168908666</v>
      </c>
      <c r="F293">
        <f t="shared" si="26"/>
        <v>45.076923105057368</v>
      </c>
      <c r="G293">
        <f t="shared" si="27"/>
        <v>53.489057478051777</v>
      </c>
      <c r="H293">
        <f t="shared" si="28"/>
        <v>-2.2944150553392682E-2</v>
      </c>
      <c r="I293">
        <f t="shared" si="29"/>
        <v>-0.1797291970276915</v>
      </c>
      <c r="J293">
        <f t="shared" si="30"/>
        <v>0.20267334758108418</v>
      </c>
    </row>
    <row r="294" spans="4:10" x14ac:dyDescent="0.3">
      <c r="D294">
        <v>281</v>
      </c>
      <c r="E294">
        <f t="shared" si="25"/>
        <v>1.4115262729708085</v>
      </c>
      <c r="F294">
        <f t="shared" si="26"/>
        <v>44.897547784571891</v>
      </c>
      <c r="G294">
        <f t="shared" si="27"/>
        <v>53.690925942457312</v>
      </c>
      <c r="H294">
        <f t="shared" si="28"/>
        <v>-2.2493143920058203E-2</v>
      </c>
      <c r="I294">
        <f t="shared" si="29"/>
        <v>-0.17937532048547605</v>
      </c>
      <c r="J294">
        <f t="shared" si="30"/>
        <v>0.20186846440553424</v>
      </c>
    </row>
    <row r="295" spans="4:10" x14ac:dyDescent="0.3">
      <c r="D295">
        <v>282</v>
      </c>
      <c r="E295">
        <f t="shared" si="25"/>
        <v>1.3894740460005033</v>
      </c>
      <c r="F295">
        <f t="shared" si="26"/>
        <v>44.718534845543125</v>
      </c>
      <c r="G295">
        <f t="shared" si="27"/>
        <v>53.891991108456381</v>
      </c>
      <c r="H295">
        <f t="shared" si="28"/>
        <v>-2.2052226970305167E-2</v>
      </c>
      <c r="I295">
        <f t="shared" si="29"/>
        <v>-0.17901293902876372</v>
      </c>
      <c r="J295">
        <f t="shared" si="30"/>
        <v>0.2010651659990689</v>
      </c>
    </row>
    <row r="296" spans="4:10" x14ac:dyDescent="0.3">
      <c r="D296">
        <v>283</v>
      </c>
      <c r="E296">
        <f t="shared" si="25"/>
        <v>1.3678528919474149</v>
      </c>
      <c r="F296">
        <f t="shared" si="26"/>
        <v>44.539892509146874</v>
      </c>
      <c r="G296">
        <f t="shared" si="27"/>
        <v>54.092254598905718</v>
      </c>
      <c r="H296">
        <f t="shared" si="28"/>
        <v>-2.1621154053088336E-2</v>
      </c>
      <c r="I296">
        <f t="shared" si="29"/>
        <v>-0.17864233639624888</v>
      </c>
      <c r="J296">
        <f t="shared" si="30"/>
        <v>0.20026349044933722</v>
      </c>
    </row>
    <row r="297" spans="4:10" x14ac:dyDescent="0.3">
      <c r="D297">
        <v>284</v>
      </c>
      <c r="E297">
        <f t="shared" si="25"/>
        <v>1.3466532061714751</v>
      </c>
      <c r="F297">
        <f t="shared" si="26"/>
        <v>44.361628720349493</v>
      </c>
      <c r="G297">
        <f t="shared" si="27"/>
        <v>54.291718073479039</v>
      </c>
      <c r="H297">
        <f t="shared" si="28"/>
        <v>-2.1199685775939739E-2</v>
      </c>
      <c r="I297">
        <f t="shared" si="29"/>
        <v>-0.17826378879737864</v>
      </c>
      <c r="J297">
        <f t="shared" si="30"/>
        <v>0.19946347457331837</v>
      </c>
    </row>
    <row r="298" spans="4:10" x14ac:dyDescent="0.3">
      <c r="D298">
        <v>285</v>
      </c>
      <c r="E298">
        <f t="shared" si="25"/>
        <v>1.3258656173252845</v>
      </c>
      <c r="F298">
        <f t="shared" si="26"/>
        <v>44.183751155244643</v>
      </c>
      <c r="G298">
        <f t="shared" si="27"/>
        <v>54.49038322743008</v>
      </c>
      <c r="H298">
        <f t="shared" si="28"/>
        <v>-2.0787588846190537E-2</v>
      </c>
      <c r="I298">
        <f t="shared" si="29"/>
        <v>-0.17787756510484909</v>
      </c>
      <c r="J298">
        <f t="shared" si="30"/>
        <v>0.19866515395103962</v>
      </c>
    </row>
    <row r="299" spans="4:10" x14ac:dyDescent="0.3">
      <c r="D299">
        <v>286</v>
      </c>
      <c r="E299">
        <f t="shared" si="25"/>
        <v>1.3054809814094519</v>
      </c>
      <c r="F299">
        <f t="shared" si="26"/>
        <v>44.006267228202042</v>
      </c>
      <c r="G299">
        <f t="shared" si="27"/>
        <v>54.688251790388513</v>
      </c>
      <c r="H299">
        <f t="shared" si="28"/>
        <v>-2.0384635915832588E-2</v>
      </c>
      <c r="I299">
        <f t="shared" si="29"/>
        <v>-0.17748392704260038</v>
      </c>
      <c r="J299">
        <f t="shared" si="30"/>
        <v>0.19786856295843297</v>
      </c>
    </row>
    <row r="300" spans="4:10" x14ac:dyDescent="0.3">
      <c r="D300">
        <v>287</v>
      </c>
      <c r="E300">
        <f t="shared" si="25"/>
        <v>1.285490375979484</v>
      </c>
      <c r="F300">
        <f t="shared" si="26"/>
        <v>43.829184098832663</v>
      </c>
      <c r="G300">
        <f t="shared" si="27"/>
        <v>54.885325525187859</v>
      </c>
      <c r="H300">
        <f t="shared" si="28"/>
        <v>-1.9990605429967962E-2</v>
      </c>
      <c r="I300">
        <f t="shared" si="29"/>
        <v>-0.17708312936938123</v>
      </c>
      <c r="J300">
        <f t="shared" si="30"/>
        <v>0.1970737347993492</v>
      </c>
    </row>
    <row r="301" spans="4:10" x14ac:dyDescent="0.3">
      <c r="D301">
        <v>288</v>
      </c>
      <c r="E301">
        <f t="shared" si="25"/>
        <v>1.265885094500691</v>
      </c>
      <c r="F301">
        <f t="shared" si="26"/>
        <v>43.652508678774709</v>
      </c>
      <c r="G301">
        <f t="shared" si="27"/>
        <v>55.08160622672461</v>
      </c>
      <c r="H301">
        <f t="shared" si="28"/>
        <v>-1.9605281478793066E-2</v>
      </c>
      <c r="I301">
        <f t="shared" si="29"/>
        <v>-0.17667542005795722</v>
      </c>
      <c r="J301">
        <f t="shared" si="30"/>
        <v>0.19628070153675028</v>
      </c>
    </row>
    <row r="302" spans="4:10" x14ac:dyDescent="0.3">
      <c r="D302">
        <v>289</v>
      </c>
      <c r="E302">
        <f t="shared" si="25"/>
        <v>1.2466566408476285</v>
      </c>
      <c r="F302">
        <f t="shared" si="26"/>
        <v>43.47624763830467</v>
      </c>
      <c r="G302">
        <f t="shared" si="27"/>
        <v>55.277095720847711</v>
      </c>
      <c r="H302">
        <f t="shared" si="28"/>
        <v>-1.9228453653062506E-2</v>
      </c>
      <c r="I302">
        <f t="shared" si="29"/>
        <v>-0.17626104047003671</v>
      </c>
      <c r="J302">
        <f t="shared" si="30"/>
        <v>0.19548949412309921</v>
      </c>
    </row>
    <row r="303" spans="4:10" x14ac:dyDescent="0.3">
      <c r="D303">
        <v>290</v>
      </c>
      <c r="E303">
        <f t="shared" si="25"/>
        <v>1.2277967239446519</v>
      </c>
      <c r="F303">
        <f t="shared" si="26"/>
        <v>43.30040741277768</v>
      </c>
      <c r="G303">
        <f t="shared" si="27"/>
        <v>55.471795863277677</v>
      </c>
      <c r="H303">
        <f t="shared" si="28"/>
        <v>-1.8859916902976667E-2</v>
      </c>
      <c r="I303">
        <f t="shared" si="29"/>
        <v>-0.17584022552698941</v>
      </c>
      <c r="J303">
        <f t="shared" si="30"/>
        <v>0.19470014242996608</v>
      </c>
    </row>
    <row r="304" spans="4:10" x14ac:dyDescent="0.3">
      <c r="D304">
        <v>291</v>
      </c>
      <c r="E304">
        <f t="shared" si="25"/>
        <v>1.2092972525442161</v>
      </c>
      <c r="F304">
        <f t="shared" si="26"/>
        <v>43.124994208901249</v>
      </c>
      <c r="G304">
        <f t="shared" si="27"/>
        <v>55.665708538554547</v>
      </c>
      <c r="H304">
        <f t="shared" si="28"/>
        <v>-1.8499471400435837E-2</v>
      </c>
      <c r="I304">
        <f t="shared" si="29"/>
        <v>-0.17541320387643447</v>
      </c>
      <c r="J304">
        <f t="shared" si="30"/>
        <v>0.19391267527687031</v>
      </c>
    </row>
    <row r="305" spans="4:10" x14ac:dyDescent="0.3">
      <c r="D305">
        <v>292</v>
      </c>
      <c r="E305">
        <f t="shared" si="25"/>
        <v>1.1911503301396131</v>
      </c>
      <c r="F305">
        <f t="shared" si="26"/>
        <v>42.950014010846473</v>
      </c>
      <c r="G305">
        <f t="shared" si="27"/>
        <v>55.85883565901392</v>
      </c>
      <c r="H305">
        <f t="shared" si="28"/>
        <v>-1.8146922404602989E-2</v>
      </c>
      <c r="I305">
        <f t="shared" si="29"/>
        <v>-0.17498019805477319</v>
      </c>
      <c r="J305">
        <f t="shared" si="30"/>
        <v>0.19312712045937619</v>
      </c>
    </row>
    <row r="306" spans="4:10" x14ac:dyDescent="0.3">
      <c r="D306">
        <v>293</v>
      </c>
      <c r="E306">
        <f t="shared" si="25"/>
        <v>1.1733482500088968</v>
      </c>
      <c r="F306">
        <f t="shared" si="26"/>
        <v>42.775472586200728</v>
      </c>
      <c r="G306">
        <f t="shared" si="27"/>
        <v>56.05117916379038</v>
      </c>
      <c r="H306">
        <f t="shared" si="28"/>
        <v>-1.7802080130716463E-2</v>
      </c>
      <c r="I306">
        <f t="shared" si="29"/>
        <v>-0.17454142464574435</v>
      </c>
      <c r="J306">
        <f t="shared" si="30"/>
        <v>0.19234350477646081</v>
      </c>
    </row>
    <row r="307" spans="4:10" x14ac:dyDescent="0.3">
      <c r="D307">
        <v>294</v>
      </c>
      <c r="E307">
        <f t="shared" si="25"/>
        <v>1.1558834903868032</v>
      </c>
      <c r="F307">
        <f t="shared" si="26"/>
        <v>42.601375491765651</v>
      </c>
      <c r="G307">
        <f t="shared" si="27"/>
        <v>56.24274101784755</v>
      </c>
      <c r="H307">
        <f t="shared" si="28"/>
        <v>-1.7464759622093495E-2</v>
      </c>
      <c r="I307">
        <f t="shared" si="29"/>
        <v>-0.17409709443507859</v>
      </c>
      <c r="J307">
        <f t="shared" si="30"/>
        <v>0.19156185405717208</v>
      </c>
    </row>
    <row r="308" spans="4:10" x14ac:dyDescent="0.3">
      <c r="D308">
        <v>295</v>
      </c>
      <c r="E308">
        <f t="shared" si="25"/>
        <v>1.1387487097615381</v>
      </c>
      <c r="F308">
        <f t="shared" si="26"/>
        <v>42.427728079204321</v>
      </c>
      <c r="G308">
        <f t="shared" si="27"/>
        <v>56.433523211034142</v>
      </c>
      <c r="H308">
        <f t="shared" si="28"/>
        <v>-1.7134780625264977E-2</v>
      </c>
      <c r="I308">
        <f t="shared" si="29"/>
        <v>-0.17364741256132893</v>
      </c>
      <c r="J308">
        <f t="shared" si="30"/>
        <v>0.1907821931865939</v>
      </c>
    </row>
    <row r="309" spans="4:10" x14ac:dyDescent="0.3">
      <c r="D309">
        <v>296</v>
      </c>
      <c r="E309">
        <f t="shared" si="25"/>
        <v>1.1219367422933564</v>
      </c>
      <c r="F309">
        <f t="shared" si="26"/>
        <v>42.254535500541365</v>
      </c>
      <c r="G309">
        <f t="shared" si="27"/>
        <v>56.623527757165277</v>
      </c>
      <c r="H309">
        <f t="shared" si="28"/>
        <v>-1.6811967468181668E-2</v>
      </c>
      <c r="I309">
        <f t="shared" si="29"/>
        <v>-0.17319257866295434</v>
      </c>
      <c r="J309">
        <f t="shared" si="30"/>
        <v>0.19000454613113602</v>
      </c>
    </row>
    <row r="310" spans="4:10" x14ac:dyDescent="0.3">
      <c r="D310">
        <v>297</v>
      </c>
      <c r="E310">
        <f t="shared" si="25"/>
        <v>1.1054405933519245</v>
      </c>
      <c r="F310">
        <f t="shared" si="26"/>
        <v>42.081802713519629</v>
      </c>
      <c r="G310">
        <f t="shared" si="27"/>
        <v>56.812756693128442</v>
      </c>
      <c r="H310">
        <f t="shared" si="28"/>
        <v>-1.6496148941431976E-2</v>
      </c>
      <c r="I310">
        <f t="shared" si="29"/>
        <v>-0.17273278702173311</v>
      </c>
      <c r="J310">
        <f t="shared" si="30"/>
        <v>0.18922893596316509</v>
      </c>
    </row>
    <row r="311" spans="4:10" x14ac:dyDescent="0.3">
      <c r="D311">
        <v>298</v>
      </c>
      <c r="E311">
        <f t="shared" si="25"/>
        <v>1.0892534351695131</v>
      </c>
      <c r="F311">
        <f t="shared" si="26"/>
        <v>41.909534486817044</v>
      </c>
      <c r="G311">
        <f t="shared" si="27"/>
        <v>57.001212078013438</v>
      </c>
      <c r="H311">
        <f t="shared" si="28"/>
        <v>-1.6187158182411381E-2</v>
      </c>
      <c r="I311">
        <f t="shared" si="29"/>
        <v>-0.17226822670258232</v>
      </c>
      <c r="J311">
        <f t="shared" si="30"/>
        <v>0.18845538488499369</v>
      </c>
    </row>
    <row r="312" spans="4:10" x14ac:dyDescent="0.3">
      <c r="D312">
        <v>299</v>
      </c>
      <c r="E312">
        <f t="shared" si="25"/>
        <v>1.0733686026071294</v>
      </c>
      <c r="F312">
        <f t="shared" si="26"/>
        <v>41.737735405127182</v>
      </c>
      <c r="G312">
        <f t="shared" si="27"/>
        <v>57.188895992265678</v>
      </c>
      <c r="H312">
        <f t="shared" si="28"/>
        <v>-1.5884832562383672E-2</v>
      </c>
      <c r="I312">
        <f t="shared" si="29"/>
        <v>-0.17179908168985927</v>
      </c>
      <c r="J312">
        <f t="shared" si="30"/>
        <v>0.18768391425224296</v>
      </c>
    </row>
    <row r="313" spans="4:10" x14ac:dyDescent="0.3">
      <c r="D313">
        <v>300</v>
      </c>
      <c r="E313">
        <f t="shared" si="25"/>
        <v>1.0577795890307551</v>
      </c>
      <c r="F313">
        <f t="shared" si="26"/>
        <v>41.566409874106959</v>
      </c>
      <c r="G313">
        <f t="shared" si="27"/>
        <v>57.375810536862275</v>
      </c>
      <c r="H313">
        <f t="shared" si="28"/>
        <v>-1.5589013576374412E-2</v>
      </c>
      <c r="I313">
        <f t="shared" si="29"/>
        <v>-0.17132553102022047</v>
      </c>
      <c r="J313">
        <f t="shared" si="30"/>
        <v>0.18691454459659487</v>
      </c>
    </row>
    <row r="314" spans="4:10" x14ac:dyDescent="0.3">
      <c r="D314">
        <v>301</v>
      </c>
      <c r="E314">
        <f t="shared" si="25"/>
        <v>1.0424800422949179</v>
      </c>
      <c r="F314">
        <f t="shared" si="26"/>
        <v>41.39556212519485</v>
      </c>
      <c r="G314">
        <f t="shared" si="27"/>
        <v>57.561957832510224</v>
      </c>
      <c r="H314">
        <f t="shared" si="28"/>
        <v>-1.5299546735837282E-2</v>
      </c>
      <c r="I314">
        <f t="shared" si="29"/>
        <v>-0.17084774891211241</v>
      </c>
      <c r="J314">
        <f t="shared" si="30"/>
        <v>0.18614729564794968</v>
      </c>
    </row>
    <row r="315" spans="4:10" x14ac:dyDescent="0.3">
      <c r="D315">
        <v>302</v>
      </c>
      <c r="E315">
        <f t="shared" si="25"/>
        <v>1.0274637608308836</v>
      </c>
      <c r="F315">
        <f t="shared" si="26"/>
        <v>41.225196220302884</v>
      </c>
      <c r="G315">
        <f t="shared" si="27"/>
        <v>57.747340018866225</v>
      </c>
      <c r="H315">
        <f t="shared" si="28"/>
        <v>-1.501628146403431E-2</v>
      </c>
      <c r="I315">
        <f t="shared" si="29"/>
        <v>-0.17036590489196904</v>
      </c>
      <c r="J315">
        <f t="shared" si="30"/>
        <v>0.18538218635600334</v>
      </c>
    </row>
    <row r="316" spans="4:10" x14ac:dyDescent="0.3">
      <c r="D316">
        <v>303</v>
      </c>
      <c r="E316">
        <f t="shared" ref="E316:E379" si="31">E315+H316</f>
        <v>1.0127246898368123</v>
      </c>
      <c r="F316">
        <f t="shared" ref="F316:F379" si="32">F315+I316</f>
        <v>41.055316056385699</v>
      </c>
      <c r="G316">
        <f t="shared" ref="G316:G379" si="33">G315+J316</f>
        <v>57.931959253777485</v>
      </c>
      <c r="H316">
        <f t="shared" ref="H316:H379" si="34">-$F$7*E315*F315</f>
        <v>-1.4739070994071447E-2</v>
      </c>
      <c r="I316">
        <f t="shared" ref="I316:I379" si="35">$F$7*E315*F315-$F$8*F315</f>
        <v>-0.16988016391718827</v>
      </c>
      <c r="J316">
        <f t="shared" ref="J316:J379" si="36">$F$8*F315</f>
        <v>0.18461923491125973</v>
      </c>
    </row>
    <row r="317" spans="4:10" x14ac:dyDescent="0.3">
      <c r="D317">
        <v>304</v>
      </c>
      <c r="E317">
        <f t="shared" si="31"/>
        <v>0.99825691756728085</v>
      </c>
      <c r="F317">
        <f t="shared" si="32"/>
        <v>40.88592536988974</v>
      </c>
      <c r="G317">
        <f t="shared" si="33"/>
        <v>58.115817712542977</v>
      </c>
      <c r="H317">
        <f t="shared" si="34"/>
        <v>-1.4467772269531436E-2</v>
      </c>
      <c r="I317">
        <f t="shared" si="35"/>
        <v>-0.16939068649596081</v>
      </c>
      <c r="J317">
        <f t="shared" si="36"/>
        <v>0.18385845876549226</v>
      </c>
    </row>
    <row r="318" spans="4:10" x14ac:dyDescent="0.3">
      <c r="D318">
        <v>305</v>
      </c>
      <c r="E318">
        <f t="shared" si="31"/>
        <v>0.98405467171963434</v>
      </c>
      <c r="F318">
        <f t="shared" si="32"/>
        <v>40.717027741085715</v>
      </c>
      <c r="G318">
        <f t="shared" si="33"/>
        <v>58.298917587194644</v>
      </c>
      <c r="H318">
        <f t="shared" si="34"/>
        <v>-1.42022458476465E-2</v>
      </c>
      <c r="I318">
        <f t="shared" si="35"/>
        <v>-0.16889762880402229</v>
      </c>
      <c r="J318">
        <f t="shared" si="36"/>
        <v>0.1830998746516688</v>
      </c>
    </row>
    <row r="319" spans="4:10" x14ac:dyDescent="0.3">
      <c r="D319">
        <v>306</v>
      </c>
      <c r="E319">
        <f t="shared" si="31"/>
        <v>0.9701123159146805</v>
      </c>
      <c r="F319">
        <f t="shared" si="32"/>
        <v>40.548626598287314</v>
      </c>
      <c r="G319">
        <f t="shared" si="33"/>
        <v>58.481261085797996</v>
      </c>
      <c r="H319">
        <f t="shared" si="34"/>
        <v>-1.394235580495389E-2</v>
      </c>
      <c r="I319">
        <f t="shared" si="35"/>
        <v>-0.16840114279839985</v>
      </c>
      <c r="J319">
        <f t="shared" si="36"/>
        <v>0.18234349860335375</v>
      </c>
    </row>
    <row r="320" spans="4:10" x14ac:dyDescent="0.3">
      <c r="D320">
        <v>307</v>
      </c>
      <c r="E320">
        <f t="shared" si="31"/>
        <v>0.95642434626930239</v>
      </c>
      <c r="F320">
        <f t="shared" si="32"/>
        <v>40.380725221959089</v>
      </c>
      <c r="G320">
        <f t="shared" si="33"/>
        <v>58.662850431771595</v>
      </c>
      <c r="H320">
        <f t="shared" si="34"/>
        <v>-1.3687969645378132E-2</v>
      </c>
      <c r="I320">
        <f t="shared" si="35"/>
        <v>-0.16790137632822266</v>
      </c>
      <c r="J320">
        <f t="shared" si="36"/>
        <v>0.1815893459736008</v>
      </c>
    </row>
    <row r="321" spans="4:10" x14ac:dyDescent="0.3">
      <c r="D321">
        <v>308</v>
      </c>
      <c r="E321">
        <f t="shared" si="31"/>
        <v>0.94298538805861809</v>
      </c>
      <c r="F321">
        <f t="shared" si="32"/>
        <v>40.213326748716426</v>
      </c>
      <c r="G321">
        <f t="shared" si="33"/>
        <v>58.843687863224943</v>
      </c>
      <c r="H321">
        <f t="shared" si="34"/>
        <v>-1.3438958210684349E-2</v>
      </c>
      <c r="I321">
        <f t="shared" si="35"/>
        <v>-0.16739847324266491</v>
      </c>
      <c r="J321">
        <f t="shared" si="36"/>
        <v>0.18083743145334927</v>
      </c>
    </row>
    <row r="322" spans="4:10" x14ac:dyDescent="0.3">
      <c r="D322">
        <v>309</v>
      </c>
      <c r="E322">
        <f t="shared" si="31"/>
        <v>0.9297901924653702</v>
      </c>
      <c r="F322">
        <f t="shared" si="32"/>
        <v>40.046434175220334</v>
      </c>
      <c r="G322">
        <f t="shared" si="33"/>
        <v>59.023775632314283</v>
      </c>
      <c r="H322">
        <f t="shared" si="34"/>
        <v>-1.3195195593247911E-2</v>
      </c>
      <c r="I322">
        <f t="shared" si="35"/>
        <v>-0.16689257349608927</v>
      </c>
      <c r="J322">
        <f t="shared" si="36"/>
        <v>0.18008776908933719</v>
      </c>
    </row>
    <row r="323" spans="4:10" x14ac:dyDescent="0.3">
      <c r="D323">
        <v>310</v>
      </c>
      <c r="E323">
        <f t="shared" si="31"/>
        <v>0.91683363341428392</v>
      </c>
      <c r="F323">
        <f t="shared" si="32"/>
        <v>39.880050361969879</v>
      </c>
      <c r="G323">
        <f t="shared" si="33"/>
        <v>59.203116004615829</v>
      </c>
      <c r="H323">
        <f t="shared" si="34"/>
        <v>-1.2956559051086287E-2</v>
      </c>
      <c r="I323">
        <f t="shared" si="35"/>
        <v>-0.1663838132504572</v>
      </c>
      <c r="J323">
        <f t="shared" si="36"/>
        <v>0.17934037230154348</v>
      </c>
    </row>
    <row r="324" spans="4:10" x14ac:dyDescent="0.3">
      <c r="D324">
        <v>311</v>
      </c>
      <c r="E324">
        <f t="shared" si="31"/>
        <v>0.90411070448918396</v>
      </c>
      <c r="F324">
        <f t="shared" si="32"/>
        <v>39.714178036994809</v>
      </c>
      <c r="G324">
        <f t="shared" si="33"/>
        <v>59.381711258515999</v>
      </c>
      <c r="H324">
        <f t="shared" si="34"/>
        <v>-1.2722928925099937E-2</v>
      </c>
      <c r="I324">
        <f t="shared" si="35"/>
        <v>-0.16587232497507159</v>
      </c>
      <c r="J324">
        <f t="shared" si="36"/>
        <v>0.17859525390017153</v>
      </c>
    </row>
    <row r="325" spans="4:10" x14ac:dyDescent="0.3">
      <c r="D325">
        <v>312</v>
      </c>
      <c r="E325">
        <f t="shared" si="31"/>
        <v>0.89161651593071434</v>
      </c>
      <c r="F325">
        <f t="shared" si="32"/>
        <v>39.548819799451095</v>
      </c>
      <c r="G325">
        <f t="shared" si="33"/>
        <v>59.559563684618183</v>
      </c>
      <c r="H325">
        <f t="shared" si="34"/>
        <v>-1.2494188558469671E-2</v>
      </c>
      <c r="I325">
        <f t="shared" si="35"/>
        <v>-0.16535823754371634</v>
      </c>
      <c r="J325">
        <f t="shared" si="36"/>
        <v>0.17785242610218602</v>
      </c>
    </row>
    <row r="326" spans="4:10" x14ac:dyDescent="0.3">
      <c r="D326">
        <v>313</v>
      </c>
      <c r="E326">
        <f t="shared" si="31"/>
        <v>0.87934629171255541</v>
      </c>
      <c r="F326">
        <f t="shared" si="32"/>
        <v>39.383978123121842</v>
      </c>
      <c r="G326">
        <f t="shared" si="33"/>
        <v>59.7366755851656</v>
      </c>
      <c r="H326">
        <f t="shared" si="34"/>
        <v>-1.2270224218158982E-2</v>
      </c>
      <c r="I326">
        <f t="shared" si="35"/>
        <v>-0.16484167632925573</v>
      </c>
      <c r="J326">
        <f t="shared" si="36"/>
        <v>0.17711190054741471</v>
      </c>
    </row>
    <row r="327" spans="4:10" x14ac:dyDescent="0.3">
      <c r="D327">
        <v>314</v>
      </c>
      <c r="E327">
        <f t="shared" si="31"/>
        <v>0.86729536669408491</v>
      </c>
      <c r="F327">
        <f t="shared" si="32"/>
        <v>39.219655359826085</v>
      </c>
      <c r="G327">
        <f t="shared" si="33"/>
        <v>59.913049273479828</v>
      </c>
      <c r="H327">
        <f t="shared" si="34"/>
        <v>-1.2050925018470536E-2</v>
      </c>
      <c r="I327">
        <f t="shared" si="35"/>
        <v>-0.16432276329575635</v>
      </c>
      <c r="J327">
        <f t="shared" si="36"/>
        <v>0.1763736883142269</v>
      </c>
    </row>
    <row r="328" spans="4:10" x14ac:dyDescent="0.3">
      <c r="D328">
        <v>315</v>
      </c>
      <c r="E328">
        <f t="shared" si="31"/>
        <v>0.85545918384747799</v>
      </c>
      <c r="F328">
        <f t="shared" si="32"/>
        <v>39.055853742737895</v>
      </c>
      <c r="G328">
        <f t="shared" si="33"/>
        <v>60.088687073414626</v>
      </c>
      <c r="H328">
        <f t="shared" si="34"/>
        <v>-1.1836182846606966E-2</v>
      </c>
      <c r="I328">
        <f t="shared" si="35"/>
        <v>-0.16380161708819174</v>
      </c>
      <c r="J328">
        <f t="shared" si="36"/>
        <v>0.17563779993479872</v>
      </c>
    </row>
    <row r="329" spans="4:10" x14ac:dyDescent="0.3">
      <c r="D329">
        <v>316</v>
      </c>
      <c r="E329">
        <f t="shared" si="31"/>
        <v>0.84383329155729103</v>
      </c>
      <c r="F329">
        <f t="shared" si="32"/>
        <v>38.892575389618102</v>
      </c>
      <c r="G329">
        <f t="shared" si="33"/>
        <v>60.263591318824602</v>
      </c>
      <c r="H329">
        <f t="shared" si="34"/>
        <v>-1.1625892290186922E-2</v>
      </c>
      <c r="I329">
        <f t="shared" si="35"/>
        <v>-0.1632783531197905</v>
      </c>
      <c r="J329">
        <f t="shared" si="36"/>
        <v>0.17490424540997743</v>
      </c>
    </row>
    <row r="330" spans="4:10" x14ac:dyDescent="0.3">
      <c r="D330">
        <v>317</v>
      </c>
      <c r="E330">
        <f t="shared" si="31"/>
        <v>0.8324133409906227</v>
      </c>
      <c r="F330">
        <f t="shared" si="32"/>
        <v>38.729822305961015</v>
      </c>
      <c r="G330">
        <f t="shared" si="33"/>
        <v>60.437764353048358</v>
      </c>
      <c r="H330">
        <f t="shared" si="34"/>
        <v>-1.1419950566668348E-2</v>
      </c>
      <c r="I330">
        <f t="shared" si="35"/>
        <v>-0.16275308365708555</v>
      </c>
      <c r="J330">
        <f t="shared" si="36"/>
        <v>0.17417303422375388</v>
      </c>
    </row>
    <row r="331" spans="4:10" x14ac:dyDescent="0.3">
      <c r="D331">
        <v>318</v>
      </c>
      <c r="E331">
        <f t="shared" si="31"/>
        <v>0.82119508353599102</v>
      </c>
      <c r="F331">
        <f t="shared" si="32"/>
        <v>38.567596388058291</v>
      </c>
      <c r="G331">
        <f t="shared" si="33"/>
        <v>60.611208528405712</v>
      </c>
      <c r="H331">
        <f t="shared" si="34"/>
        <v>-1.1218257454631682E-2</v>
      </c>
      <c r="I331">
        <f t="shared" si="35"/>
        <v>-0.16222591790272289</v>
      </c>
      <c r="J331">
        <f t="shared" si="36"/>
        <v>0.17344417535735457</v>
      </c>
    </row>
    <row r="332" spans="4:10" x14ac:dyDescent="0.3">
      <c r="D332">
        <v>319</v>
      </c>
      <c r="E332">
        <f t="shared" si="31"/>
        <v>0.81017436830911427</v>
      </c>
      <c r="F332">
        <f t="shared" si="32"/>
        <v>38.405899425982206</v>
      </c>
      <c r="G332">
        <f t="shared" si="33"/>
        <v>60.783926205708674</v>
      </c>
      <c r="H332">
        <f t="shared" si="34"/>
        <v>-1.1020715226876719E-2</v>
      </c>
      <c r="I332">
        <f t="shared" si="35"/>
        <v>-0.16169696207608586</v>
      </c>
      <c r="J332">
        <f t="shared" si="36"/>
        <v>0.17271767730296259</v>
      </c>
    </row>
    <row r="333" spans="4:10" x14ac:dyDescent="0.3">
      <c r="D333">
        <v>320</v>
      </c>
      <c r="E333">
        <f t="shared" si="31"/>
        <v>0.79934713972382654</v>
      </c>
      <c r="F333">
        <f t="shared" si="32"/>
        <v>38.244733106490415</v>
      </c>
      <c r="G333">
        <f t="shared" si="33"/>
        <v>60.95591975378575</v>
      </c>
      <c r="H333">
        <f t="shared" si="34"/>
        <v>-1.082722858528774E-2</v>
      </c>
      <c r="I333">
        <f t="shared" si="35"/>
        <v>-0.16116631949178992</v>
      </c>
      <c r="J333">
        <f t="shared" si="36"/>
        <v>0.17199354807707765</v>
      </c>
    </row>
    <row r="334" spans="4:10" x14ac:dyDescent="0.3">
      <c r="D334">
        <v>321</v>
      </c>
      <c r="E334">
        <f t="shared" si="31"/>
        <v>0.78870943512640423</v>
      </c>
      <c r="F334">
        <f t="shared" si="32"/>
        <v>38.084099015854314</v>
      </c>
      <c r="G334">
        <f t="shared" si="33"/>
        <v>61.127191549019273</v>
      </c>
      <c r="H334">
        <f t="shared" si="34"/>
        <v>-1.0637704597422349E-2</v>
      </c>
      <c r="I334">
        <f t="shared" si="35"/>
        <v>-0.16063409063610221</v>
      </c>
      <c r="J334">
        <f t="shared" si="36"/>
        <v>0.17127179523352457</v>
      </c>
    </row>
    <row r="335" spans="4:10" x14ac:dyDescent="0.3">
      <c r="D335">
        <v>322</v>
      </c>
      <c r="E335">
        <f t="shared" si="31"/>
        <v>0.77825738249162368</v>
      </c>
      <c r="F335">
        <f t="shared" si="32"/>
        <v>37.923998642612972</v>
      </c>
      <c r="G335">
        <f t="shared" si="33"/>
        <v>61.29774397489539</v>
      </c>
      <c r="H335">
        <f t="shared" si="34"/>
        <v>-1.0452052634780508E-2</v>
      </c>
      <c r="I335">
        <f t="shared" si="35"/>
        <v>-0.16010037324133886</v>
      </c>
      <c r="J335">
        <f t="shared" si="36"/>
        <v>0.17055242587611935</v>
      </c>
    </row>
    <row r="336" spans="4:10" x14ac:dyDescent="0.3">
      <c r="D336">
        <v>323</v>
      </c>
      <c r="E336">
        <f t="shared" si="31"/>
        <v>0.7679871981789127</v>
      </c>
      <c r="F336">
        <f t="shared" si="32"/>
        <v>37.76443338025468</v>
      </c>
      <c r="G336">
        <f t="shared" si="33"/>
        <v>61.467579421566391</v>
      </c>
      <c r="H336">
        <f t="shared" si="34"/>
        <v>-1.0270184312710987E-2</v>
      </c>
      <c r="I336">
        <f t="shared" si="35"/>
        <v>-0.15956526235829141</v>
      </c>
      <c r="J336">
        <f t="shared" si="36"/>
        <v>0.16983544667100239</v>
      </c>
    </row>
    <row r="337" spans="4:10" x14ac:dyDescent="0.3">
      <c r="D337">
        <v>324</v>
      </c>
      <c r="E337">
        <f t="shared" si="31"/>
        <v>0.75789518474699924</v>
      </c>
      <c r="F337">
        <f t="shared" si="32"/>
        <v>37.605404529827943</v>
      </c>
      <c r="G337">
        <f t="shared" si="33"/>
        <v>61.636700285425036</v>
      </c>
      <c r="H337">
        <f t="shared" si="34"/>
        <v>-1.0092013431913514E-2</v>
      </c>
      <c r="I337">
        <f t="shared" si="35"/>
        <v>-0.15902885042673359</v>
      </c>
      <c r="J337">
        <f t="shared" si="36"/>
        <v>0.16912086385864711</v>
      </c>
    </row>
    <row r="338" spans="4:10" x14ac:dyDescent="0.3">
      <c r="D338">
        <v>325</v>
      </c>
      <c r="E338">
        <f t="shared" si="31"/>
        <v>0.74797772882550362</v>
      </c>
      <c r="F338">
        <f t="shared" si="32"/>
        <v>37.446913302483885</v>
      </c>
      <c r="G338">
        <f t="shared" si="33"/>
        <v>61.80510896869059</v>
      </c>
      <c r="H338">
        <f t="shared" si="34"/>
        <v>-9.9174559214956683E-3</v>
      </c>
      <c r="I338">
        <f t="shared" si="35"/>
        <v>-0.15849122734405718</v>
      </c>
      <c r="J338">
        <f t="shared" si="36"/>
        <v>0.16840868326555286</v>
      </c>
    </row>
    <row r="339" spans="4:10" x14ac:dyDescent="0.3">
      <c r="D339">
        <v>326</v>
      </c>
      <c r="E339">
        <f t="shared" si="31"/>
        <v>0.73823129904195905</v>
      </c>
      <c r="F339">
        <f t="shared" si="32"/>
        <v>37.288960821951797</v>
      </c>
      <c r="G339">
        <f t="shared" si="33"/>
        <v>61.972807879006218</v>
      </c>
      <c r="H339">
        <f t="shared" si="34"/>
        <v>-9.7464297835445461E-3</v>
      </c>
      <c r="I339">
        <f t="shared" si="35"/>
        <v>-0.15795248053208613</v>
      </c>
      <c r="J339">
        <f t="shared" si="36"/>
        <v>0.16769891031563067</v>
      </c>
    </row>
    <row r="340" spans="4:10" x14ac:dyDescent="0.3">
      <c r="D340">
        <v>327</v>
      </c>
      <c r="E340">
        <f t="shared" si="31"/>
        <v>0.72865244400278506</v>
      </c>
      <c r="F340">
        <f t="shared" si="32"/>
        <v>37.131548126949681</v>
      </c>
      <c r="G340">
        <f t="shared" si="33"/>
        <v>62.139799429047507</v>
      </c>
      <c r="H340">
        <f t="shared" si="34"/>
        <v>-9.5788550391740484E-3</v>
      </c>
      <c r="I340">
        <f t="shared" si="35"/>
        <v>-0.15741269500211524</v>
      </c>
      <c r="J340">
        <f t="shared" si="36"/>
        <v>0.16699155004128929</v>
      </c>
    </row>
    <row r="341" spans="4:10" x14ac:dyDescent="0.3">
      <c r="D341">
        <v>328</v>
      </c>
      <c r="E341">
        <f t="shared" si="31"/>
        <v>0.71923779032677548</v>
      </c>
      <c r="F341">
        <f t="shared" si="32"/>
        <v>36.974676173531464</v>
      </c>
      <c r="G341">
        <f t="shared" si="33"/>
        <v>62.306086036141735</v>
      </c>
      <c r="H341">
        <f t="shared" si="34"/>
        <v>-9.4146536760095385E-3</v>
      </c>
      <c r="I341">
        <f t="shared" si="35"/>
        <v>-0.15687195341822113</v>
      </c>
      <c r="J341">
        <f t="shared" si="36"/>
        <v>0.16628660709423068</v>
      </c>
    </row>
    <row r="342" spans="4:10" x14ac:dyDescent="0.3">
      <c r="D342">
        <v>329</v>
      </c>
      <c r="E342">
        <f t="shared" si="31"/>
        <v>0.709984040729703</v>
      </c>
      <c r="F342">
        <f t="shared" si="32"/>
        <v>36.818345837372576</v>
      </c>
      <c r="G342">
        <f t="shared" si="33"/>
        <v>62.471670121897695</v>
      </c>
      <c r="H342">
        <f t="shared" si="34"/>
        <v>-9.2537495970724769E-3</v>
      </c>
      <c r="I342">
        <f t="shared" si="35"/>
        <v>-0.15633033615888881</v>
      </c>
      <c r="J342">
        <f t="shared" si="36"/>
        <v>0.16558408575596129</v>
      </c>
    </row>
    <row r="343" spans="4:10" x14ac:dyDescent="0.3">
      <c r="D343">
        <v>330</v>
      </c>
      <c r="E343">
        <f t="shared" si="31"/>
        <v>0.70088797215867449</v>
      </c>
      <c r="F343">
        <f t="shared" si="32"/>
        <v>36.662557915995578</v>
      </c>
      <c r="G343">
        <f t="shared" si="33"/>
        <v>62.636554111845726</v>
      </c>
      <c r="H343">
        <f t="shared" si="34"/>
        <v>-9.0960685710284941E-3</v>
      </c>
      <c r="I343">
        <f t="shared" si="35"/>
        <v>-0.15578792137699918</v>
      </c>
      <c r="J343">
        <f t="shared" si="36"/>
        <v>0.16488398994802766</v>
      </c>
    </row>
    <row r="344" spans="4:10" x14ac:dyDescent="0.3">
      <c r="D344">
        <v>331</v>
      </c>
      <c r="E344">
        <f t="shared" si="31"/>
        <v>0.69194643397491129</v>
      </c>
      <c r="F344">
        <f t="shared" si="32"/>
        <v>36.507313130937355</v>
      </c>
      <c r="G344">
        <f t="shared" si="33"/>
        <v>62.800740435087711</v>
      </c>
      <c r="H344">
        <f t="shared" si="34"/>
        <v>-8.9415381837632101E-3</v>
      </c>
      <c r="I344">
        <f t="shared" si="35"/>
        <v>-0.15524478505822045</v>
      </c>
      <c r="J344">
        <f t="shared" si="36"/>
        <v>0.16418632324198365</v>
      </c>
    </row>
    <row r="345" spans="4:10" x14ac:dyDescent="0.3">
      <c r="D345">
        <v>332</v>
      </c>
      <c r="E345">
        <f t="shared" si="31"/>
        <v>0.68315634618366039</v>
      </c>
      <c r="F345">
        <f t="shared" si="32"/>
        <v>36.352612129859509</v>
      </c>
      <c r="G345">
        <f t="shared" si="33"/>
        <v>62.964231523956805</v>
      </c>
      <c r="H345">
        <f t="shared" si="34"/>
        <v>-8.7900877912509261E-3</v>
      </c>
      <c r="I345">
        <f t="shared" si="35"/>
        <v>-0.15470100107784462</v>
      </c>
      <c r="J345">
        <f t="shared" si="36"/>
        <v>0.16349108886909555</v>
      </c>
    </row>
    <row r="346" spans="4:10" x14ac:dyDescent="0.3">
      <c r="D346">
        <v>333</v>
      </c>
      <c r="E346">
        <f t="shared" si="31"/>
        <v>0.67451469770997818</v>
      </c>
      <c r="F346">
        <f t="shared" si="32"/>
        <v>36.1984554886034</v>
      </c>
      <c r="G346">
        <f t="shared" si="33"/>
        <v>63.127029813686597</v>
      </c>
      <c r="H346">
        <f t="shared" si="34"/>
        <v>-8.6416484736821664E-3</v>
      </c>
      <c r="I346">
        <f t="shared" si="35"/>
        <v>-0.15415664125611098</v>
      </c>
      <c r="J346">
        <f t="shared" si="36"/>
        <v>0.16279828972979316</v>
      </c>
    </row>
    <row r="347" spans="4:10" x14ac:dyDescent="0.3">
      <c r="D347">
        <v>334</v>
      </c>
      <c r="E347">
        <f t="shared" si="31"/>
        <v>0.66601854471916133</v>
      </c>
      <c r="F347">
        <f t="shared" si="32"/>
        <v>36.044843713191341</v>
      </c>
      <c r="G347">
        <f t="shared" si="33"/>
        <v>63.289137742089473</v>
      </c>
      <c r="H347">
        <f t="shared" si="34"/>
        <v>-8.4961529908168156E-3</v>
      </c>
      <c r="I347">
        <f t="shared" si="35"/>
        <v>-0.15361177541205617</v>
      </c>
      <c r="J347">
        <f t="shared" si="36"/>
        <v>0.162107928402873</v>
      </c>
    </row>
    <row r="348" spans="4:10" x14ac:dyDescent="0.3">
      <c r="D348">
        <v>335</v>
      </c>
      <c r="E348">
        <f t="shared" si="31"/>
        <v>0.65766500898063085</v>
      </c>
      <c r="F348">
        <f t="shared" si="32"/>
        <v>35.891777241775408</v>
      </c>
      <c r="G348">
        <f t="shared" si="33"/>
        <v>63.450557749243934</v>
      </c>
      <c r="H348">
        <f t="shared" si="34"/>
        <v>-8.3535357385304265E-3</v>
      </c>
      <c r="I348">
        <f t="shared" si="35"/>
        <v>-0.15306647141592974</v>
      </c>
      <c r="J348">
        <f t="shared" si="36"/>
        <v>0.16142000715446017</v>
      </c>
    </row>
    <row r="349" spans="4:10" x14ac:dyDescent="0.3">
      <c r="D349">
        <v>336</v>
      </c>
      <c r="E349">
        <f t="shared" si="31"/>
        <v>0.64945127627410881</v>
      </c>
      <c r="F349">
        <f t="shared" si="32"/>
        <v>35.739256446535194</v>
      </c>
      <c r="G349">
        <f t="shared" si="33"/>
        <v>63.611292277190671</v>
      </c>
      <c r="H349">
        <f t="shared" si="34"/>
        <v>-8.2137327065220644E-3</v>
      </c>
      <c r="I349">
        <f t="shared" si="35"/>
        <v>-0.1525207952402137</v>
      </c>
      <c r="J349">
        <f t="shared" si="36"/>
        <v>0.16073452794673576</v>
      </c>
    </row>
    <row r="350" spans="4:10" x14ac:dyDescent="0.3">
      <c r="D350">
        <v>337</v>
      </c>
      <c r="E350">
        <f t="shared" si="31"/>
        <v>0.64137459483695602</v>
      </c>
      <c r="F350">
        <f t="shared" si="32"/>
        <v>35.587281635525912</v>
      </c>
      <c r="G350">
        <f t="shared" si="33"/>
        <v>63.771343769637106</v>
      </c>
      <c r="H350">
        <f t="shared" si="34"/>
        <v>-8.0766814371527728E-3</v>
      </c>
      <c r="I350">
        <f t="shared" si="35"/>
        <v>-0.1519748110092829</v>
      </c>
      <c r="J350">
        <f t="shared" si="36"/>
        <v>0.16005149244643566</v>
      </c>
    </row>
    <row r="351" spans="4:10" x14ac:dyDescent="0.3">
      <c r="D351">
        <v>338</v>
      </c>
      <c r="E351">
        <f t="shared" si="31"/>
        <v>0.63343227385157141</v>
      </c>
      <c r="F351">
        <f t="shared" si="32"/>
        <v>35.435853054478173</v>
      </c>
      <c r="G351">
        <f t="shared" si="33"/>
        <v>63.930714671670231</v>
      </c>
      <c r="H351">
        <f t="shared" si="34"/>
        <v>-7.9423209853845631E-3</v>
      </c>
      <c r="I351">
        <f t="shared" si="35"/>
        <v>-0.15142858104774218</v>
      </c>
      <c r="J351">
        <f t="shared" si="36"/>
        <v>0.15937090203312673</v>
      </c>
    </row>
    <row r="352" spans="4:10" x14ac:dyDescent="0.3">
      <c r="D352">
        <v>339</v>
      </c>
      <c r="E352">
        <f t="shared" si="31"/>
        <v>0.62562168197178092</v>
      </c>
      <c r="F352">
        <f t="shared" si="32"/>
        <v>35.284970888550696</v>
      </c>
      <c r="G352">
        <f t="shared" si="33"/>
        <v>64.089407429477504</v>
      </c>
      <c r="H352">
        <f t="shared" si="34"/>
        <v>-7.8105918797905464E-3</v>
      </c>
      <c r="I352">
        <f t="shared" si="35"/>
        <v>-0.1508821659274765</v>
      </c>
      <c r="J352">
        <f t="shared" si="36"/>
        <v>0.15869275780726705</v>
      </c>
    </row>
    <row r="353" spans="4:10" x14ac:dyDescent="0.3">
      <c r="D353">
        <v>340</v>
      </c>
      <c r="E353">
        <f t="shared" si="31"/>
        <v>0.61794024588717333</v>
      </c>
      <c r="F353">
        <f t="shared" si="32"/>
        <v>35.13463526403725</v>
      </c>
      <c r="G353">
        <f t="shared" si="33"/>
        <v>64.247424490075559</v>
      </c>
      <c r="H353">
        <f t="shared" si="34"/>
        <v>-7.681436084607556E-3</v>
      </c>
      <c r="I353">
        <f t="shared" si="35"/>
        <v>-0.15033562451344729</v>
      </c>
      <c r="J353">
        <f t="shared" si="36"/>
        <v>0.15801706059805484</v>
      </c>
    </row>
    <row r="354" spans="4:10" x14ac:dyDescent="0.3">
      <c r="D354">
        <v>341</v>
      </c>
      <c r="E354">
        <f t="shared" si="31"/>
        <v>0.61038544892436997</v>
      </c>
      <c r="F354">
        <f t="shared" si="32"/>
        <v>34.98484625002898</v>
      </c>
      <c r="G354">
        <f t="shared" si="33"/>
        <v>64.40476830104663</v>
      </c>
      <c r="H354">
        <f t="shared" si="34"/>
        <v>-7.5547969628033413E-3</v>
      </c>
      <c r="I354">
        <f t="shared" si="35"/>
        <v>-0.14978901400826949</v>
      </c>
      <c r="J354">
        <f t="shared" si="36"/>
        <v>0.15734381097107283</v>
      </c>
    </row>
    <row r="355" spans="4:10" x14ac:dyDescent="0.3">
      <c r="D355">
        <v>342</v>
      </c>
      <c r="E355">
        <f t="shared" si="31"/>
        <v>0.60295482968423886</v>
      </c>
      <c r="F355">
        <f t="shared" si="32"/>
        <v>34.83560386003338</v>
      </c>
      <c r="G355">
        <f t="shared" si="33"/>
        <v>64.561441310282362</v>
      </c>
      <c r="H355">
        <f t="shared" si="34"/>
        <v>-7.4306192401310863E-3</v>
      </c>
      <c r="I355">
        <f t="shared" si="35"/>
        <v>-0.14924238999560158</v>
      </c>
      <c r="J355">
        <f t="shared" si="36"/>
        <v>0.15667300923573266</v>
      </c>
    </row>
    <row r="356" spans="4:10" x14ac:dyDescent="0.3">
      <c r="D356">
        <v>343</v>
      </c>
      <c r="E356">
        <f t="shared" si="31"/>
        <v>0.59564598071409414</v>
      </c>
      <c r="F356">
        <f t="shared" si="32"/>
        <v>34.686908053551001</v>
      </c>
      <c r="G356">
        <f t="shared" si="33"/>
        <v>64.717445965734882</v>
      </c>
      <c r="H356">
        <f t="shared" si="34"/>
        <v>-7.3088489701447464E-3</v>
      </c>
      <c r="I356">
        <f t="shared" si="35"/>
        <v>-0.14869580648238029</v>
      </c>
      <c r="J356">
        <f t="shared" si="36"/>
        <v>0.15600465545252504</v>
      </c>
    </row>
    <row r="357" spans="4:10" x14ac:dyDescent="0.3">
      <c r="D357">
        <v>344</v>
      </c>
      <c r="E357">
        <f t="shared" si="31"/>
        <v>0.5884565472139448</v>
      </c>
      <c r="F357">
        <f t="shared" si="32"/>
        <v>34.538758737611069</v>
      </c>
      <c r="G357">
        <f t="shared" si="33"/>
        <v>64.872784715174959</v>
      </c>
      <c r="H357">
        <f t="shared" si="34"/>
        <v>-7.189433500149312E-3</v>
      </c>
      <c r="I357">
        <f t="shared" si="35"/>
        <v>-0.14814931593993158</v>
      </c>
      <c r="J357">
        <f t="shared" si="36"/>
        <v>0.15533874944008089</v>
      </c>
    </row>
    <row r="358" spans="4:10" x14ac:dyDescent="0.3">
      <c r="D358">
        <v>345</v>
      </c>
      <c r="E358">
        <f t="shared" si="31"/>
        <v>0.581384225775884</v>
      </c>
      <c r="F358">
        <f t="shared" si="32"/>
        <v>34.391155768267083</v>
      </c>
      <c r="G358">
        <f t="shared" si="33"/>
        <v>65.02746000595701</v>
      </c>
      <c r="H358">
        <f t="shared" si="34"/>
        <v>-7.0723214380608206E-3</v>
      </c>
      <c r="I358">
        <f t="shared" si="35"/>
        <v>-0.14760296934398737</v>
      </c>
      <c r="J358">
        <f t="shared" si="36"/>
        <v>0.1546752907820482</v>
      </c>
    </row>
    <row r="359" spans="4:10" x14ac:dyDescent="0.3">
      <c r="D359">
        <v>346</v>
      </c>
      <c r="E359">
        <f t="shared" si="31"/>
        <v>0.57442676315573238</v>
      </c>
      <c r="F359">
        <f t="shared" si="32"/>
        <v>34.244098952053442</v>
      </c>
      <c r="G359">
        <f t="shared" si="33"/>
        <v>65.181474284790795</v>
      </c>
      <c r="H359">
        <f t="shared" si="34"/>
        <v>-6.9574626201515709E-3</v>
      </c>
      <c r="I359">
        <f t="shared" si="35"/>
        <v>-0.14705681621363823</v>
      </c>
      <c r="J359">
        <f t="shared" si="36"/>
        <v>0.15401427883378979</v>
      </c>
    </row>
    <row r="360" spans="4:10" x14ac:dyDescent="0.3">
      <c r="D360">
        <v>347</v>
      </c>
      <c r="E360">
        <f t="shared" si="31"/>
        <v>0.56758195507607578</v>
      </c>
      <c r="F360">
        <f t="shared" si="32"/>
        <v>34.097588047404194</v>
      </c>
      <c r="G360">
        <f t="shared" si="33"/>
        <v>65.334829997519705</v>
      </c>
      <c r="H360">
        <f t="shared" si="34"/>
        <v>-6.8448080796565921E-3</v>
      </c>
      <c r="I360">
        <f t="shared" si="35"/>
        <v>-0.14651090464925007</v>
      </c>
      <c r="J360">
        <f t="shared" si="36"/>
        <v>0.15335571272890666</v>
      </c>
    </row>
    <row r="361" spans="4:10" x14ac:dyDescent="0.3">
      <c r="D361">
        <v>348</v>
      </c>
      <c r="E361">
        <f t="shared" si="31"/>
        <v>0.56084764505985762</v>
      </c>
      <c r="F361">
        <f t="shared" si="32"/>
        <v>33.951622766034824</v>
      </c>
      <c r="G361">
        <f t="shared" si="33"/>
        <v>65.487529588905304</v>
      </c>
      <c r="H361">
        <f t="shared" si="34"/>
        <v>-6.73431001621812E-3</v>
      </c>
      <c r="I361">
        <f t="shared" si="35"/>
        <v>-0.14596528136937326</v>
      </c>
      <c r="J361">
        <f t="shared" si="36"/>
        <v>0.15269959138559139</v>
      </c>
    </row>
    <row r="362" spans="4:10" x14ac:dyDescent="0.3">
      <c r="D362">
        <v>349</v>
      </c>
      <c r="E362">
        <f t="shared" si="31"/>
        <v>0.55422172329371233</v>
      </c>
      <c r="F362">
        <f t="shared" si="32"/>
        <v>33.806202774288153</v>
      </c>
      <c r="G362">
        <f t="shared" si="33"/>
        <v>65.639575502418126</v>
      </c>
      <c r="H362">
        <f t="shared" si="34"/>
        <v>-6.6259217661453372E-3</v>
      </c>
      <c r="I362">
        <f t="shared" si="35"/>
        <v>-0.14541999174667103</v>
      </c>
      <c r="J362">
        <f t="shared" si="36"/>
        <v>0.15204591351281638</v>
      </c>
    </row>
    <row r="363" spans="4:10" x14ac:dyDescent="0.3">
      <c r="D363">
        <v>350</v>
      </c>
      <c r="E363">
        <f t="shared" si="31"/>
        <v>0.547702125520245</v>
      </c>
      <c r="F363">
        <f t="shared" si="32"/>
        <v>33.661327694445262</v>
      </c>
      <c r="G363">
        <f t="shared" si="33"/>
        <v>65.790970180034492</v>
      </c>
      <c r="H363">
        <f t="shared" si="34"/>
        <v>-6.519597773467346E-3</v>
      </c>
      <c r="I363">
        <f t="shared" si="35"/>
        <v>-0.1448750798428938</v>
      </c>
      <c r="J363">
        <f t="shared" si="36"/>
        <v>0.15139467761636113</v>
      </c>
    </row>
    <row r="364" spans="4:10" x14ac:dyDescent="0.3">
      <c r="D364">
        <v>351</v>
      </c>
      <c r="E364">
        <f t="shared" si="31"/>
        <v>0.54128683195848726</v>
      </c>
      <c r="F364">
        <f t="shared" si="32"/>
        <v>33.516997106002336</v>
      </c>
      <c r="G364">
        <f t="shared" si="33"/>
        <v>65.941716062039177</v>
      </c>
      <c r="H364">
        <f t="shared" si="34"/>
        <v>-6.4152935617577912E-3</v>
      </c>
      <c r="I364">
        <f t="shared" si="35"/>
        <v>-0.14433058844292521</v>
      </c>
      <c r="J364">
        <f t="shared" si="36"/>
        <v>0.150745882004683</v>
      </c>
    </row>
    <row r="365" spans="4:10" x14ac:dyDescent="0.3">
      <c r="D365">
        <v>352</v>
      </c>
      <c r="E365">
        <f t="shared" si="31"/>
        <v>0.53497386625177701</v>
      </c>
      <c r="F365">
        <f t="shared" si="32"/>
        <v>33.373210546914407</v>
      </c>
      <c r="G365">
        <f t="shared" si="33"/>
        <v>66.091815586833818</v>
      </c>
      <c r="H365">
        <f t="shared" si="34"/>
        <v>-6.3129657067102435E-3</v>
      </c>
      <c r="I365">
        <f t="shared" si="35"/>
        <v>-0.14378655908792504</v>
      </c>
      <c r="J365">
        <f t="shared" si="36"/>
        <v>0.15009952479463529</v>
      </c>
    </row>
    <row r="366" spans="4:10" x14ac:dyDescent="0.3">
      <c r="D366">
        <v>353</v>
      </c>
      <c r="E366">
        <f t="shared" si="31"/>
        <v>0.52876129444233311</v>
      </c>
      <c r="F366">
        <f t="shared" si="32"/>
        <v>33.229967514806816</v>
      </c>
      <c r="G366">
        <f t="shared" si="33"/>
        <v>66.241271190750851</v>
      </c>
      <c r="H366">
        <f t="shared" si="34"/>
        <v>-6.2125718094439199E-3</v>
      </c>
      <c r="I366">
        <f t="shared" si="35"/>
        <v>-0.14324303210759315</v>
      </c>
      <c r="J366">
        <f t="shared" si="36"/>
        <v>0.14945560391703708</v>
      </c>
    </row>
    <row r="367" spans="4:10" x14ac:dyDescent="0.3">
      <c r="D367">
        <v>354</v>
      </c>
      <c r="E367">
        <f t="shared" si="31"/>
        <v>0.52264722397181318</v>
      </c>
      <c r="F367">
        <f t="shared" si="32"/>
        <v>33.08726746815524</v>
      </c>
      <c r="G367">
        <f t="shared" si="33"/>
        <v>66.390085307872951</v>
      </c>
      <c r="H367">
        <f t="shared" si="34"/>
        <v>-6.1140704705198983E-3</v>
      </c>
      <c r="I367">
        <f t="shared" si="35"/>
        <v>-0.14270004665157868</v>
      </c>
      <c r="J367">
        <f t="shared" si="36"/>
        <v>0.14881411712209858</v>
      </c>
    </row>
    <row r="368" spans="4:10" x14ac:dyDescent="0.3">
      <c r="D368">
        <v>355</v>
      </c>
      <c r="E368">
        <f t="shared" si="31"/>
        <v>0.51662980270716474</v>
      </c>
      <c r="F368">
        <f t="shared" si="32"/>
        <v>32.945109827435182</v>
      </c>
      <c r="G368">
        <f t="shared" si="33"/>
        <v>66.538260369857653</v>
      </c>
      <c r="H368">
        <f t="shared" si="34"/>
        <v>-6.0174212646484891E-3</v>
      </c>
      <c r="I368">
        <f t="shared" si="35"/>
        <v>-0.14215764072005718</v>
      </c>
      <c r="J368">
        <f t="shared" si="36"/>
        <v>0.14817506198470567</v>
      </c>
    </row>
    <row r="369" spans="4:10" x14ac:dyDescent="0.3">
      <c r="D369">
        <v>356</v>
      </c>
      <c r="E369">
        <f t="shared" si="31"/>
        <v>0.51070721799109575</v>
      </c>
      <c r="F369">
        <f t="shared" si="32"/>
        <v>32.803493976241683</v>
      </c>
      <c r="G369">
        <f t="shared" si="33"/>
        <v>66.68579880576722</v>
      </c>
      <c r="H369">
        <f t="shared" si="34"/>
        <v>-5.9225847160689861E-3</v>
      </c>
      <c r="I369">
        <f t="shared" si="35"/>
        <v>-0.14161585119349865</v>
      </c>
      <c r="J369">
        <f t="shared" si="36"/>
        <v>0.14753843590956764</v>
      </c>
    </row>
    <row r="370" spans="4:10" x14ac:dyDescent="0.3">
      <c r="D370">
        <v>357</v>
      </c>
      <c r="E370">
        <f t="shared" si="31"/>
        <v>0.50487769571651231</v>
      </c>
      <c r="F370">
        <f t="shared" si="32"/>
        <v>32.662419262380034</v>
      </c>
      <c r="G370">
        <f t="shared" si="33"/>
        <v>66.832703041903457</v>
      </c>
      <c r="H370">
        <f t="shared" si="34"/>
        <v>-5.829522274583456E-3</v>
      </c>
      <c r="I370">
        <f t="shared" si="35"/>
        <v>-0.14107471386164813</v>
      </c>
      <c r="J370">
        <f t="shared" si="36"/>
        <v>0.14690423613623158</v>
      </c>
    </row>
    <row r="371" spans="4:10" x14ac:dyDescent="0.3">
      <c r="D371">
        <v>358</v>
      </c>
      <c r="E371">
        <f t="shared" si="31"/>
        <v>0.49913949942428554</v>
      </c>
      <c r="F371">
        <f t="shared" si="32"/>
        <v>32.521884998928293</v>
      </c>
      <c r="G371">
        <f t="shared" si="33"/>
        <v>66.978975501647426</v>
      </c>
      <c r="H371">
        <f t="shared" si="34"/>
        <v>-5.7381962922267819E-3</v>
      </c>
      <c r="I371">
        <f t="shared" si="35"/>
        <v>-0.14053426345174022</v>
      </c>
      <c r="J371">
        <f t="shared" si="36"/>
        <v>0.14627245974396699</v>
      </c>
    </row>
    <row r="372" spans="4:10" x14ac:dyDescent="0.3">
      <c r="D372">
        <v>359</v>
      </c>
      <c r="E372">
        <f t="shared" si="31"/>
        <v>0.49349092942372991</v>
      </c>
      <c r="F372">
        <f t="shared" si="32"/>
        <v>32.381890465272328</v>
      </c>
      <c r="G372">
        <f t="shared" si="33"/>
        <v>67.124618605303951</v>
      </c>
      <c r="H372">
        <f t="shared" si="34"/>
        <v>-5.6485700005556158E-3</v>
      </c>
      <c r="I372">
        <f t="shared" si="35"/>
        <v>-0.13999453365596845</v>
      </c>
      <c r="J372">
        <f t="shared" si="36"/>
        <v>0.14564310365652405</v>
      </c>
    </row>
    <row r="373" spans="4:10" x14ac:dyDescent="0.3">
      <c r="D373">
        <v>360</v>
      </c>
      <c r="E373">
        <f t="shared" si="31"/>
        <v>0.48793032193519054</v>
      </c>
      <c r="F373">
        <f t="shared" si="32"/>
        <v>32.242434908114099</v>
      </c>
      <c r="G373">
        <f t="shared" si="33"/>
        <v>67.269634769950713</v>
      </c>
      <c r="H373">
        <f t="shared" si="34"/>
        <v>-5.5606074885393561E-3</v>
      </c>
      <c r="I373">
        <f t="shared" si="35"/>
        <v>-0.13945555715822944</v>
      </c>
      <c r="J373">
        <f t="shared" si="36"/>
        <v>0.14501616464676878</v>
      </c>
    </row>
    <row r="374" spans="4:10" x14ac:dyDescent="0.3">
      <c r="D374">
        <v>361</v>
      </c>
      <c r="E374">
        <f t="shared" si="31"/>
        <v>0.48245604825415378</v>
      </c>
      <c r="F374">
        <f t="shared" si="32"/>
        <v>32.103517542453936</v>
      </c>
      <c r="G374">
        <f t="shared" si="33"/>
        <v>67.414026409291907</v>
      </c>
      <c r="H374">
        <f t="shared" si="34"/>
        <v>-5.4742736810367825E-3</v>
      </c>
      <c r="I374">
        <f t="shared" si="35"/>
        <v>-0.13891736566016183</v>
      </c>
      <c r="J374">
        <f t="shared" si="36"/>
        <v>0.14439163934119861</v>
      </c>
    </row>
    <row r="375" spans="4:10" x14ac:dyDescent="0.3">
      <c r="D375">
        <v>362</v>
      </c>
      <c r="E375">
        <f t="shared" si="31"/>
        <v>0.47706651393631144</v>
      </c>
      <c r="F375">
        <f t="shared" si="32"/>
        <v>31.965137552547436</v>
      </c>
      <c r="G375">
        <f t="shared" si="33"/>
        <v>67.557795933516246</v>
      </c>
      <c r="H375">
        <f t="shared" si="34"/>
        <v>-5.3895343178423311E-3</v>
      </c>
      <c r="I375">
        <f t="shared" si="35"/>
        <v>-0.13837998990649877</v>
      </c>
      <c r="J375">
        <f t="shared" si="36"/>
        <v>0.14376952422434111</v>
      </c>
    </row>
    <row r="376" spans="4:10" x14ac:dyDescent="0.3">
      <c r="D376">
        <v>363</v>
      </c>
      <c r="E376">
        <f t="shared" si="31"/>
        <v>0.4717601580030249</v>
      </c>
      <c r="F376">
        <f t="shared" si="32"/>
        <v>31.827294092837683</v>
      </c>
      <c r="G376">
        <f t="shared" si="33"/>
        <v>67.700945749159288</v>
      </c>
      <c r="H376">
        <f t="shared" si="34"/>
        <v>-5.306355933286518E-3</v>
      </c>
      <c r="I376">
        <f t="shared" si="35"/>
        <v>-0.13784345970975295</v>
      </c>
      <c r="J376">
        <f t="shared" si="36"/>
        <v>0.14314981564303947</v>
      </c>
    </row>
    <row r="377" spans="4:10" x14ac:dyDescent="0.3">
      <c r="D377">
        <v>364</v>
      </c>
      <c r="E377">
        <f t="shared" si="31"/>
        <v>0.46653545216664954</v>
      </c>
      <c r="F377">
        <f t="shared" si="32"/>
        <v>31.68998628886343</v>
      </c>
      <c r="G377">
        <f t="shared" si="33"/>
        <v>67.84347825896991</v>
      </c>
      <c r="H377">
        <f t="shared" si="34"/>
        <v>-5.2247058363753722E-3</v>
      </c>
      <c r="I377">
        <f t="shared" si="35"/>
        <v>-0.13730780397425174</v>
      </c>
      <c r="J377">
        <f t="shared" si="36"/>
        <v>0.14253250981062712</v>
      </c>
    </row>
    <row r="378" spans="4:10" x14ac:dyDescent="0.3">
      <c r="D378">
        <v>365</v>
      </c>
      <c r="E378">
        <f t="shared" si="31"/>
        <v>0.46139090007519534</v>
      </c>
      <c r="F378">
        <f t="shared" si="32"/>
        <v>31.55321323814389</v>
      </c>
      <c r="G378">
        <f t="shared" si="33"/>
        <v>67.985395861780901</v>
      </c>
      <c r="H378">
        <f t="shared" si="34"/>
        <v>-5.1445520914541985E-3</v>
      </c>
      <c r="I378">
        <f t="shared" si="35"/>
        <v>-0.13677305071954082</v>
      </c>
      <c r="J378">
        <f t="shared" si="36"/>
        <v>0.14191760281099502</v>
      </c>
    </row>
    <row r="379" spans="4:10" x14ac:dyDescent="0.3">
      <c r="D379">
        <v>366</v>
      </c>
      <c r="E379">
        <f t="shared" si="31"/>
        <v>0.45632503657581397</v>
      </c>
      <c r="F379">
        <f t="shared" si="32"/>
        <v>31.416974011040718</v>
      </c>
      <c r="G379">
        <f t="shared" si="33"/>
        <v>68.126700952383459</v>
      </c>
      <c r="H379">
        <f t="shared" si="34"/>
        <v>-5.0658634993813534E-3</v>
      </c>
      <c r="I379">
        <f t="shared" si="35"/>
        <v>-0.13623922710317243</v>
      </c>
      <c r="J379">
        <f t="shared" si="36"/>
        <v>0.14130509060255378</v>
      </c>
    </row>
    <row r="380" spans="4:10" x14ac:dyDescent="0.3">
      <c r="D380">
        <v>367</v>
      </c>
      <c r="E380">
        <f t="shared" ref="E380:E409" si="37">E379+H380</f>
        <v>0.4513364269966158</v>
      </c>
      <c r="F380">
        <f t="shared" ref="F380:F409" si="38">F379+I380</f>
        <v>31.281267651597823</v>
      </c>
      <c r="G380">
        <f t="shared" ref="G380:G409" si="39">G379+J380</f>
        <v>68.267395921405551</v>
      </c>
      <c r="H380">
        <f t="shared" ref="H380:H409" si="40">-$F$7*E379*F379</f>
        <v>-4.9886095791981441E-3</v>
      </c>
      <c r="I380">
        <f t="shared" ref="I380:I409" si="41">$F$7*E379*F379-$F$8*F379</f>
        <v>-0.13570635944289602</v>
      </c>
      <c r="J380">
        <f t="shared" ref="J380:J409" si="42">$F$8*F379</f>
        <v>0.14069496902209416</v>
      </c>
    </row>
    <row r="381" spans="4:10" x14ac:dyDescent="0.3">
      <c r="D381">
        <v>368</v>
      </c>
      <c r="E381">
        <f t="shared" si="37"/>
        <v>0.44642366644633447</v>
      </c>
      <c r="F381">
        <f t="shared" si="38"/>
        <v>31.146093178359557</v>
      </c>
      <c r="G381">
        <f t="shared" si="39"/>
        <v>68.4074831551941</v>
      </c>
      <c r="H381">
        <f t="shared" si="40"/>
        <v>-4.9127605502813105E-3</v>
      </c>
      <c r="I381">
        <f t="shared" si="41"/>
        <v>-0.13517447323826651</v>
      </c>
      <c r="J381">
        <f t="shared" si="42"/>
        <v>0.14008723378854782</v>
      </c>
    </row>
    <row r="382" spans="4:10" x14ac:dyDescent="0.3">
      <c r="D382">
        <v>369</v>
      </c>
      <c r="E382">
        <f t="shared" si="37"/>
        <v>0.44158537913136953</v>
      </c>
      <c r="F382">
        <f t="shared" si="38"/>
        <v>31.01144958516787</v>
      </c>
      <c r="G382">
        <f t="shared" si="39"/>
        <v>68.546965035700751</v>
      </c>
      <c r="H382">
        <f t="shared" si="40"/>
        <v>-4.8382873149649414E-3</v>
      </c>
      <c r="I382">
        <f t="shared" si="41"/>
        <v>-0.13464359319168653</v>
      </c>
      <c r="J382">
        <f t="shared" si="42"/>
        <v>0.13948188050665147</v>
      </c>
    </row>
    <row r="383" spans="4:10" x14ac:dyDescent="0.3">
      <c r="D383">
        <v>370</v>
      </c>
      <c r="E383">
        <f t="shared" si="37"/>
        <v>0.43682021768975049</v>
      </c>
      <c r="F383">
        <f t="shared" si="38"/>
        <v>30.877335841938972</v>
      </c>
      <c r="G383">
        <f t="shared" si="39"/>
        <v>68.685843940371271</v>
      </c>
      <c r="H383">
        <f t="shared" si="40"/>
        <v>-4.7651614416190239E-3</v>
      </c>
      <c r="I383">
        <f t="shared" si="41"/>
        <v>-0.1341137432288978</v>
      </c>
      <c r="J383">
        <f t="shared" si="42"/>
        <v>0.13887890467051683</v>
      </c>
    </row>
    <row r="384" spans="4:10" x14ac:dyDescent="0.3">
      <c r="D384">
        <v>371</v>
      </c>
      <c r="E384">
        <f t="shared" si="37"/>
        <v>0.43212686254157828</v>
      </c>
      <c r="F384">
        <f t="shared" si="38"/>
        <v>30.743750895420035</v>
      </c>
      <c r="G384">
        <f t="shared" si="39"/>
        <v>68.824122242038385</v>
      </c>
      <c r="H384">
        <f t="shared" si="40"/>
        <v>-4.6933551481721835E-3</v>
      </c>
      <c r="I384">
        <f t="shared" si="41"/>
        <v>-0.13358494651893651</v>
      </c>
      <c r="J384">
        <f t="shared" si="42"/>
        <v>0.13827830166710869</v>
      </c>
    </row>
    <row r="385" spans="4:10" x14ac:dyDescent="0.3">
      <c r="D385">
        <v>372</v>
      </c>
      <c r="E385">
        <f t="shared" si="37"/>
        <v>0.42750402125551179</v>
      </c>
      <c r="F385">
        <f t="shared" si="38"/>
        <v>30.610693669926469</v>
      </c>
      <c r="G385">
        <f t="shared" si="39"/>
        <v>68.961802308818022</v>
      </c>
      <c r="H385">
        <f t="shared" si="40"/>
        <v>-4.6228412860665194E-3</v>
      </c>
      <c r="I385">
        <f t="shared" si="41"/>
        <v>-0.13305722549356716</v>
      </c>
      <c r="J385">
        <f t="shared" si="42"/>
        <v>0.13768006677963368</v>
      </c>
    </row>
    <row r="386" spans="4:10" x14ac:dyDescent="0.3">
      <c r="D386">
        <v>373</v>
      </c>
      <c r="E386">
        <f t="shared" si="37"/>
        <v>0.42295042793087906</v>
      </c>
      <c r="F386">
        <f t="shared" si="38"/>
        <v>30.478163068060262</v>
      </c>
      <c r="G386">
        <f t="shared" si="39"/>
        <v>69.09888650400886</v>
      </c>
      <c r="H386">
        <f t="shared" si="40"/>
        <v>-4.5535933246327554E-3</v>
      </c>
      <c r="I386">
        <f t="shared" si="41"/>
        <v>-0.13253060186620932</v>
      </c>
      <c r="J386">
        <f t="shared" si="42"/>
        <v>0.13708419519084208</v>
      </c>
    </row>
    <row r="387" spans="4:10" x14ac:dyDescent="0.3">
      <c r="D387">
        <v>374</v>
      </c>
      <c r="E387">
        <f t="shared" si="37"/>
        <v>0.41846484259500477</v>
      </c>
      <c r="F387">
        <f t="shared" si="38"/>
        <v>30.346157971409891</v>
      </c>
      <c r="G387">
        <f t="shared" si="39"/>
        <v>69.235377185995105</v>
      </c>
      <c r="H387">
        <f t="shared" si="40"/>
        <v>-4.4855853358742627E-3</v>
      </c>
      <c r="I387">
        <f t="shared" si="41"/>
        <v>-0.13200509665037044</v>
      </c>
      <c r="J387">
        <f t="shared" si="42"/>
        <v>0.1364906819862447</v>
      </c>
    </row>
    <row r="388" spans="4:10" x14ac:dyDescent="0.3">
      <c r="D388">
        <v>375</v>
      </c>
      <c r="E388">
        <f t="shared" si="37"/>
        <v>0.41404605061535593</v>
      </c>
      <c r="F388">
        <f t="shared" si="38"/>
        <v>30.214677241232291</v>
      </c>
      <c r="G388">
        <f t="shared" si="39"/>
        <v>69.371276708152351</v>
      </c>
      <c r="H388">
        <f t="shared" si="40"/>
        <v>-4.418791979648843E-3</v>
      </c>
      <c r="I388">
        <f t="shared" si="41"/>
        <v>-0.13148073017759845</v>
      </c>
      <c r="J388">
        <f t="shared" si="42"/>
        <v>0.13589952215724729</v>
      </c>
    </row>
    <row r="389" spans="4:10" x14ac:dyDescent="0.3">
      <c r="D389">
        <v>376</v>
      </c>
      <c r="E389">
        <f t="shared" si="37"/>
        <v>0.4096928621261185</v>
      </c>
      <c r="F389">
        <f t="shared" si="38"/>
        <v>30.083719719117322</v>
      </c>
      <c r="G389">
        <f t="shared" si="39"/>
        <v>69.506587418756553</v>
      </c>
      <c r="H389">
        <f t="shared" si="40"/>
        <v>-4.3531884892374284E-3</v>
      </c>
      <c r="I389">
        <f t="shared" si="41"/>
        <v>-0.13095752211496728</v>
      </c>
      <c r="J389">
        <f t="shared" si="42"/>
        <v>0.13531071060420471</v>
      </c>
    </row>
    <row r="390" spans="4:10" x14ac:dyDescent="0.3">
      <c r="D390">
        <v>377</v>
      </c>
      <c r="E390">
        <f t="shared" si="37"/>
        <v>0.40540411146882932</v>
      </c>
      <c r="F390">
        <f t="shared" si="38"/>
        <v>29.953284227635216</v>
      </c>
      <c r="G390">
        <f t="shared" si="39"/>
        <v>69.641311660895951</v>
      </c>
      <c r="H390">
        <f t="shared" si="40"/>
        <v>-4.288750657289184E-3</v>
      </c>
      <c r="I390">
        <f t="shared" si="41"/>
        <v>-0.13043549148210729</v>
      </c>
      <c r="J390">
        <f t="shared" si="42"/>
        <v>0.13472424213939646</v>
      </c>
    </row>
    <row r="391" spans="4:10" x14ac:dyDescent="0.3">
      <c r="D391">
        <v>378</v>
      </c>
      <c r="E391">
        <f t="shared" si="37"/>
        <v>0.40117865664669655</v>
      </c>
      <c r="F391">
        <f t="shared" si="38"/>
        <v>29.823369570967422</v>
      </c>
      <c r="G391">
        <f t="shared" si="39"/>
        <v>69.775451772385878</v>
      </c>
      <c r="H391">
        <f t="shared" si="40"/>
        <v>-4.2254548221327898E-3</v>
      </c>
      <c r="I391">
        <f t="shared" si="41"/>
        <v>-0.1299146566677935</v>
      </c>
      <c r="J391">
        <f t="shared" si="42"/>
        <v>0.1341401114899263</v>
      </c>
    </row>
    <row r="392" spans="4:10" x14ac:dyDescent="0.3">
      <c r="D392">
        <v>379</v>
      </c>
      <c r="E392">
        <f t="shared" si="37"/>
        <v>0.39701537879225263</v>
      </c>
      <c r="F392">
        <f t="shared" si="38"/>
        <v>29.69397453552132</v>
      </c>
      <c r="G392">
        <f t="shared" si="39"/>
        <v>69.909010085686432</v>
      </c>
      <c r="H392">
        <f t="shared" si="40"/>
        <v>-4.1632778544439305E-3</v>
      </c>
      <c r="I392">
        <f t="shared" si="41"/>
        <v>-0.12939503544610334</v>
      </c>
      <c r="J392">
        <f t="shared" si="42"/>
        <v>0.13355831330054727</v>
      </c>
    </row>
    <row r="393" spans="4:10" x14ac:dyDescent="0.3">
      <c r="D393">
        <v>380</v>
      </c>
      <c r="E393">
        <f t="shared" si="37"/>
        <v>0.39291318164799327</v>
      </c>
      <c r="F393">
        <f t="shared" si="38"/>
        <v>29.565097890529167</v>
      </c>
      <c r="G393">
        <f t="shared" si="39"/>
        <v>70.041988927822842</v>
      </c>
      <c r="H393">
        <f t="shared" si="40"/>
        <v>-4.1021971442593511E-3</v>
      </c>
      <c r="I393">
        <f t="shared" si="41"/>
        <v>-0.12887664499215529</v>
      </c>
      <c r="J393">
        <f t="shared" si="42"/>
        <v>0.13297884213641464</v>
      </c>
    </row>
    <row r="394" spans="4:10" x14ac:dyDescent="0.3">
      <c r="D394">
        <v>381</v>
      </c>
      <c r="E394">
        <f t="shared" si="37"/>
        <v>0.38887099105966522</v>
      </c>
      <c r="F394">
        <f t="shared" si="38"/>
        <v>29.436738388631728</v>
      </c>
      <c r="G394">
        <f t="shared" si="39"/>
        <v>70.174390620308614</v>
      </c>
      <c r="H394">
        <f t="shared" si="40"/>
        <v>-4.0421905883280497E-3</v>
      </c>
      <c r="I394">
        <f t="shared" si="41"/>
        <v>-0.12835950189744008</v>
      </c>
      <c r="J394">
        <f t="shared" si="42"/>
        <v>0.13240169248576814</v>
      </c>
    </row>
    <row r="395" spans="4:10" x14ac:dyDescent="0.3">
      <c r="D395">
        <v>382</v>
      </c>
      <c r="E395">
        <f t="shared" si="37"/>
        <v>0.38488775448187473</v>
      </c>
      <c r="F395">
        <f t="shared" si="38"/>
        <v>29.308894766446972</v>
      </c>
      <c r="G395">
        <f t="shared" si="39"/>
        <v>70.306217479071165</v>
      </c>
      <c r="H395">
        <f t="shared" si="40"/>
        <v>-3.9832365777904598E-3</v>
      </c>
      <c r="I395">
        <f t="shared" si="41"/>
        <v>-0.12784362218475517</v>
      </c>
      <c r="J395">
        <f t="shared" si="42"/>
        <v>0.13182685876254563</v>
      </c>
    </row>
    <row r="396" spans="4:10" x14ac:dyDescent="0.3">
      <c r="D396">
        <v>383</v>
      </c>
      <c r="E396">
        <f t="shared" si="37"/>
        <v>0.380962440495698</v>
      </c>
      <c r="F396">
        <f t="shared" si="38"/>
        <v>29.181565745124217</v>
      </c>
      <c r="G396">
        <f t="shared" si="39"/>
        <v>70.437471814380089</v>
      </c>
      <c r="H396">
        <f t="shared" si="40"/>
        <v>-3.9253139861767554E-3</v>
      </c>
      <c r="I396">
        <f t="shared" si="41"/>
        <v>-0.12732902132275314</v>
      </c>
      <c r="J396">
        <f t="shared" si="42"/>
        <v>0.13125433530892991</v>
      </c>
    </row>
    <row r="397" spans="4:10" x14ac:dyDescent="0.3">
      <c r="D397">
        <v>384</v>
      </c>
      <c r="E397">
        <f t="shared" si="37"/>
        <v>0.37709403833798238</v>
      </c>
      <c r="F397">
        <f t="shared" si="38"/>
        <v>29.054750030884101</v>
      </c>
      <c r="G397">
        <f t="shared" si="39"/>
        <v>70.56815593077792</v>
      </c>
      <c r="H397">
        <f t="shared" si="40"/>
        <v>-3.868402157715607E-3</v>
      </c>
      <c r="I397">
        <f t="shared" si="41"/>
        <v>-0.12681571424011473</v>
      </c>
      <c r="J397">
        <f t="shared" si="42"/>
        <v>0.13068411639783034</v>
      </c>
    </row>
    <row r="398" spans="4:10" x14ac:dyDescent="0.3">
      <c r="D398">
        <v>385</v>
      </c>
      <c r="E398">
        <f t="shared" si="37"/>
        <v>0.37328155744203739</v>
      </c>
      <c r="F398">
        <f t="shared" si="38"/>
        <v>28.928446315544743</v>
      </c>
      <c r="G398">
        <f t="shared" si="39"/>
        <v>70.698272127013226</v>
      </c>
      <c r="H398">
        <f t="shared" si="40"/>
        <v>-3.812480895944997E-3</v>
      </c>
      <c r="I398">
        <f t="shared" si="41"/>
        <v>-0.12630371533935608</v>
      </c>
      <c r="J398">
        <f t="shared" si="42"/>
        <v>0.13011619623530107</v>
      </c>
    </row>
    <row r="399" spans="4:10" x14ac:dyDescent="0.3">
      <c r="D399">
        <v>386</v>
      </c>
      <c r="E399">
        <f t="shared" si="37"/>
        <v>0.3695240269894205</v>
      </c>
      <c r="F399">
        <f t="shared" si="38"/>
        <v>28.802653277034462</v>
      </c>
      <c r="G399">
        <f t="shared" si="39"/>
        <v>70.827822695976124</v>
      </c>
      <c r="H399">
        <f t="shared" si="40"/>
        <v>-3.7575304526169229E-3</v>
      </c>
      <c r="I399">
        <f t="shared" si="41"/>
        <v>-0.12579303851028034</v>
      </c>
      <c r="J399">
        <f t="shared" si="42"/>
        <v>0.12955056896289727</v>
      </c>
    </row>
    <row r="400" spans="4:10" x14ac:dyDescent="0.3">
      <c r="D400">
        <v>387</v>
      </c>
      <c r="E400">
        <f t="shared" si="37"/>
        <v>0.36582049547253248</v>
      </c>
      <c r="F400">
        <f t="shared" si="38"/>
        <v>28.67736957989138</v>
      </c>
      <c r="G400">
        <f t="shared" si="39"/>
        <v>70.95680992463609</v>
      </c>
      <c r="H400">
        <f t="shared" si="40"/>
        <v>-3.7035315168880349E-3</v>
      </c>
      <c r="I400">
        <f t="shared" si="41"/>
        <v>-0.12528369714308321</v>
      </c>
      <c r="J400">
        <f t="shared" si="42"/>
        <v>0.12898722865997125</v>
      </c>
    </row>
    <row r="401" spans="4:10" x14ac:dyDescent="0.3">
      <c r="D401">
        <v>388</v>
      </c>
      <c r="E401">
        <f t="shared" si="37"/>
        <v>0.36217003026774397</v>
      </c>
      <c r="F401">
        <f t="shared" si="38"/>
        <v>28.552593875750258</v>
      </c>
      <c r="G401">
        <f t="shared" si="39"/>
        <v>71.085236093982004</v>
      </c>
      <c r="H401">
        <f t="shared" si="40"/>
        <v>-3.650465204788489E-3</v>
      </c>
      <c r="I401">
        <f t="shared" si="41"/>
        <v>-0.12477570414112135</v>
      </c>
      <c r="J401">
        <f t="shared" si="42"/>
        <v>0.12842616934590984</v>
      </c>
    </row>
    <row r="402" spans="4:10" x14ac:dyDescent="0.3">
      <c r="D402">
        <v>389</v>
      </c>
      <c r="E402">
        <f t="shared" si="37"/>
        <v>0.35857171721878245</v>
      </c>
      <c r="F402">
        <f t="shared" si="38"/>
        <v>28.428324803816906</v>
      </c>
      <c r="G402">
        <f t="shared" si="39"/>
        <v>71.213103478964314</v>
      </c>
      <c r="H402">
        <f t="shared" si="40"/>
        <v>-3.5983130489615094E-3</v>
      </c>
      <c r="I402">
        <f t="shared" si="41"/>
        <v>-0.12426907193335317</v>
      </c>
      <c r="J402">
        <f t="shared" si="42"/>
        <v>0.12786738498231467</v>
      </c>
    </row>
    <row r="403" spans="4:10" x14ac:dyDescent="0.3">
      <c r="D403">
        <v>390</v>
      </c>
      <c r="E403">
        <f t="shared" si="37"/>
        <v>0.35502466023011608</v>
      </c>
      <c r="F403">
        <f t="shared" si="38"/>
        <v>28.304560991330447</v>
      </c>
      <c r="G403">
        <f t="shared" si="39"/>
        <v>71.340414348439438</v>
      </c>
      <c r="H403">
        <f t="shared" si="40"/>
        <v>-3.5470569886663426E-3</v>
      </c>
      <c r="I403">
        <f t="shared" si="41"/>
        <v>-0.12376381248646032</v>
      </c>
      <c r="J403">
        <f t="shared" si="42"/>
        <v>0.12731086947512665</v>
      </c>
    </row>
    <row r="404" spans="4:10" x14ac:dyDescent="0.3">
      <c r="D404">
        <v>391</v>
      </c>
      <c r="E404">
        <f t="shared" si="37"/>
        <v>0.35152798087007858</v>
      </c>
      <c r="F404">
        <f t="shared" si="38"/>
        <v>28.18130105401379</v>
      </c>
      <c r="G404">
        <f t="shared" si="39"/>
        <v>71.467170965116139</v>
      </c>
      <c r="H404">
        <f t="shared" si="40"/>
        <v>-3.496679360037524E-3</v>
      </c>
      <c r="I404">
        <f t="shared" si="41"/>
        <v>-0.1232599373166586</v>
      </c>
      <c r="J404">
        <f t="shared" si="42"/>
        <v>0.12675661667669613</v>
      </c>
    </row>
    <row r="405" spans="4:10" x14ac:dyDescent="0.3">
      <c r="D405">
        <v>392</v>
      </c>
      <c r="E405">
        <f t="shared" si="37"/>
        <v>0.34808081798348506</v>
      </c>
      <c r="F405">
        <f t="shared" si="38"/>
        <v>28.058543596512582</v>
      </c>
      <c r="G405">
        <f t="shared" si="39"/>
        <v>71.593375585503935</v>
      </c>
      <c r="H405">
        <f t="shared" si="40"/>
        <v>-3.4471628865935361E-3</v>
      </c>
      <c r="I405">
        <f t="shared" si="41"/>
        <v>-0.12275745750120672</v>
      </c>
      <c r="J405">
        <f t="shared" si="42"/>
        <v>0.12620462038780025</v>
      </c>
    </row>
    <row r="406" spans="4:10" x14ac:dyDescent="0.3">
      <c r="D406">
        <v>393</v>
      </c>
      <c r="E406">
        <f t="shared" si="37"/>
        <v>0.34468232731349691</v>
      </c>
      <c r="F406">
        <f t="shared" si="38"/>
        <v>27.936287212822961</v>
      </c>
      <c r="G406">
        <f t="shared" si="39"/>
        <v>71.719030459863546</v>
      </c>
      <c r="H406">
        <f t="shared" si="40"/>
        <v>-3.3984906699881605E-3</v>
      </c>
      <c r="I406">
        <f t="shared" si="41"/>
        <v>-0.12225638368962065</v>
      </c>
      <c r="J406">
        <f t="shared" si="42"/>
        <v>0.12565487435960881</v>
      </c>
    </row>
    <row r="407" spans="4:10" x14ac:dyDescent="0.3">
      <c r="D407">
        <v>394</v>
      </c>
      <c r="E407">
        <f t="shared" si="37"/>
        <v>0.3413316811324989</v>
      </c>
      <c r="F407">
        <f t="shared" si="38"/>
        <v>27.81453048670836</v>
      </c>
      <c r="G407">
        <f t="shared" si="39"/>
        <v>71.844137832159149</v>
      </c>
      <c r="H407">
        <f t="shared" si="40"/>
        <v>-3.350646180997994E-3</v>
      </c>
      <c r="I407">
        <f t="shared" si="41"/>
        <v>-0.12175672611460174</v>
      </c>
      <c r="J407">
        <f t="shared" si="42"/>
        <v>0.12510737229559973</v>
      </c>
    </row>
    <row r="408" spans="4:10" x14ac:dyDescent="0.3">
      <c r="D408">
        <v>395</v>
      </c>
      <c r="E408">
        <f t="shared" si="37"/>
        <v>0.3380280678817591</v>
      </c>
      <c r="F408">
        <f t="shared" si="38"/>
        <v>27.693271992105675</v>
      </c>
      <c r="G408">
        <f t="shared" si="39"/>
        <v>71.96869994001257</v>
      </c>
      <c r="H408">
        <f t="shared" si="40"/>
        <v>-3.3036132507397835E-3</v>
      </c>
      <c r="I408">
        <f t="shared" si="41"/>
        <v>-0.12125849460268594</v>
      </c>
      <c r="J408">
        <f t="shared" si="42"/>
        <v>0.12456210785342572</v>
      </c>
    </row>
    <row r="409" spans="4:10" x14ac:dyDescent="0.3">
      <c r="D409">
        <v>396</v>
      </c>
      <c r="E409">
        <f t="shared" si="37"/>
        <v>0.33477069181964769</v>
      </c>
      <c r="F409">
        <f t="shared" si="38"/>
        <v>27.572510293521052</v>
      </c>
      <c r="G409">
        <f t="shared" si="39"/>
        <v>72.092719014659309</v>
      </c>
      <c r="H409">
        <f t="shared" si="40"/>
        <v>-3.2573760621114169E-3</v>
      </c>
      <c r="I409">
        <f t="shared" si="41"/>
        <v>-0.1207616985846218</v>
      </c>
      <c r="J409">
        <f t="shared" si="42"/>
        <v>0.12401907464673322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2021-11-08T13:46:41Z</dcterms:created>
  <dcterms:modified xsi:type="dcterms:W3CDTF">2021-11-08T14:54:14Z</dcterms:modified>
</cp:coreProperties>
</file>